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rsf\FSP\EXEMPT\990\2016 study\Documentation\"/>
    </mc:Choice>
  </mc:AlternateContent>
  <xr:revisionPtr revIDLastSave="0" documentId="8_{3F004316-3EE8-4140-9ABB-7A53F4B548CF}" xr6:coauthVersionLast="36" xr6:coauthVersionMax="36" xr10:uidLastSave="{00000000-0000-0000-0000-000000000000}"/>
  <bookViews>
    <workbookView xWindow="32760" yWindow="32760" windowWidth="28800" windowHeight="14040" tabRatio="343"/>
  </bookViews>
  <sheets>
    <sheet name="EO990_16" sheetId="1" r:id="rId1"/>
    <sheet name="EZ990_16" sheetId="3" r:id="rId2"/>
    <sheet name="Subtables_16" sheetId="2" r:id="rId3"/>
  </sheets>
  <definedNames>
    <definedName name="_xlnm.Print_Area" localSheetId="0">EO990_16!$A$1:$F$837</definedName>
    <definedName name="_xlnm.Print_Area" localSheetId="1">EZ990_16!$A$1:$F$212</definedName>
    <definedName name="_xlnm.Print_Area" localSheetId="2">Subtables_16!$A$1:$F$97</definedName>
    <definedName name="Print_Area_MI">EO990_16!$4:$654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36" i="2" l="1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A33" i="2"/>
  <c r="C93" i="2"/>
  <c r="C94" i="2"/>
  <c r="C95" i="2"/>
  <c r="C96" i="2"/>
  <c r="C97" i="2"/>
  <c r="A90" i="2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C675" i="1"/>
  <c r="C676" i="1"/>
  <c r="C677" i="1"/>
  <c r="C678" i="1"/>
  <c r="C679" i="1"/>
  <c r="C680" i="1"/>
  <c r="C681" i="1"/>
  <c r="C682" i="1"/>
  <c r="C683" i="1"/>
  <c r="C684" i="1"/>
  <c r="C685" i="1"/>
  <c r="C686" i="1"/>
  <c r="C687" i="1"/>
  <c r="C688" i="1"/>
  <c r="C689" i="1"/>
  <c r="C690" i="1"/>
  <c r="C691" i="1"/>
  <c r="C692" i="1"/>
  <c r="C693" i="1"/>
  <c r="C694" i="1"/>
  <c r="C695" i="1"/>
  <c r="C696" i="1"/>
  <c r="C697" i="1"/>
  <c r="C698" i="1"/>
  <c r="C699" i="1"/>
  <c r="C700" i="1"/>
  <c r="C701" i="1"/>
  <c r="C702" i="1"/>
  <c r="C703" i="1"/>
  <c r="C704" i="1"/>
  <c r="C705" i="1"/>
  <c r="C706" i="1"/>
  <c r="C707" i="1"/>
  <c r="C708" i="1"/>
  <c r="C709" i="1"/>
  <c r="C710" i="1"/>
  <c r="C711" i="1"/>
  <c r="C712" i="1"/>
  <c r="C713" i="1"/>
  <c r="C714" i="1"/>
  <c r="C715" i="1"/>
  <c r="C716" i="1"/>
  <c r="C717" i="1"/>
  <c r="C718" i="1"/>
  <c r="C719" i="1"/>
  <c r="C720" i="1"/>
  <c r="C721" i="1"/>
  <c r="C722" i="1"/>
  <c r="C723" i="1"/>
  <c r="C724" i="1"/>
  <c r="C725" i="1"/>
  <c r="C726" i="1"/>
  <c r="C727" i="1"/>
  <c r="C728" i="1"/>
  <c r="C729" i="1"/>
  <c r="C730" i="1"/>
  <c r="C731" i="1"/>
  <c r="C732" i="1"/>
  <c r="C733" i="1"/>
  <c r="C734" i="1"/>
  <c r="C735" i="1"/>
  <c r="C736" i="1"/>
  <c r="C737" i="1"/>
  <c r="C738" i="1"/>
  <c r="C739" i="1"/>
  <c r="C740" i="1"/>
  <c r="C741" i="1"/>
  <c r="C742" i="1"/>
  <c r="C743" i="1"/>
  <c r="C744" i="1"/>
  <c r="C745" i="1"/>
  <c r="C746" i="1"/>
  <c r="C747" i="1"/>
  <c r="C748" i="1"/>
  <c r="C749" i="1"/>
  <c r="C750" i="1"/>
  <c r="C751" i="1"/>
  <c r="C752" i="1"/>
  <c r="C753" i="1"/>
  <c r="C754" i="1"/>
  <c r="C755" i="1"/>
  <c r="C756" i="1"/>
  <c r="C757" i="1"/>
  <c r="C758" i="1"/>
  <c r="C759" i="1"/>
  <c r="C760" i="1"/>
  <c r="C761" i="1"/>
  <c r="C762" i="1"/>
  <c r="C763" i="1"/>
  <c r="C764" i="1"/>
  <c r="C765" i="1"/>
  <c r="C766" i="1"/>
  <c r="C767" i="1"/>
  <c r="C768" i="1"/>
  <c r="C769" i="1"/>
  <c r="C770" i="1"/>
  <c r="C771" i="1"/>
  <c r="C772" i="1"/>
  <c r="C773" i="1"/>
  <c r="C774" i="1"/>
  <c r="C775" i="1"/>
  <c r="C776" i="1"/>
  <c r="C777" i="1"/>
  <c r="C778" i="1"/>
  <c r="C779" i="1"/>
  <c r="C780" i="1"/>
  <c r="C781" i="1"/>
  <c r="C782" i="1"/>
  <c r="C783" i="1"/>
  <c r="C784" i="1"/>
  <c r="C785" i="1"/>
  <c r="C786" i="1"/>
  <c r="C787" i="1"/>
  <c r="C788" i="1"/>
  <c r="C789" i="1"/>
  <c r="C790" i="1"/>
  <c r="C791" i="1"/>
  <c r="C792" i="1"/>
  <c r="C793" i="1"/>
  <c r="C794" i="1"/>
  <c r="C795" i="1"/>
  <c r="C796" i="1"/>
  <c r="C797" i="1"/>
  <c r="C798" i="1"/>
  <c r="C799" i="1"/>
  <c r="C800" i="1"/>
  <c r="C801" i="1"/>
  <c r="C802" i="1"/>
  <c r="C803" i="1"/>
  <c r="C804" i="1"/>
  <c r="C805" i="1"/>
  <c r="C806" i="1"/>
  <c r="C807" i="1"/>
  <c r="C808" i="1"/>
  <c r="C809" i="1"/>
  <c r="C810" i="1"/>
  <c r="C811" i="1"/>
  <c r="C812" i="1"/>
  <c r="C813" i="1"/>
  <c r="C814" i="1"/>
  <c r="C815" i="1"/>
  <c r="C816" i="1"/>
  <c r="C817" i="1"/>
  <c r="C818" i="1"/>
  <c r="C819" i="1"/>
  <c r="C820" i="1"/>
  <c r="C821" i="1"/>
  <c r="C822" i="1"/>
  <c r="C823" i="1"/>
  <c r="C824" i="1"/>
  <c r="C825" i="1"/>
  <c r="C826" i="1"/>
  <c r="C827" i="1"/>
  <c r="C828" i="1"/>
  <c r="C829" i="1"/>
  <c r="C830" i="1"/>
  <c r="C831" i="1"/>
  <c r="C832" i="1"/>
  <c r="C833" i="1"/>
  <c r="C834" i="1"/>
  <c r="C835" i="1"/>
  <c r="C836" i="1"/>
  <c r="C837" i="1"/>
  <c r="A3" i="1"/>
  <c r="C81" i="2"/>
  <c r="C82" i="2"/>
  <c r="C83" i="2"/>
  <c r="C84" i="2"/>
  <c r="C85" i="2"/>
  <c r="C86" i="2"/>
  <c r="A78" i="2"/>
  <c r="C24" i="2"/>
  <c r="C25" i="2"/>
  <c r="C26" i="2"/>
  <c r="C27" i="2"/>
  <c r="C28" i="2"/>
  <c r="C29" i="2"/>
  <c r="A21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A2" i="2"/>
  <c r="C5" i="3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55" i="3"/>
  <c r="C56" i="3"/>
  <c r="C57" i="3"/>
  <c r="C58" i="3"/>
  <c r="C59" i="3"/>
  <c r="C60" i="3"/>
  <c r="C61" i="3"/>
  <c r="C62" i="3"/>
  <c r="C63" i="3"/>
  <c r="C64" i="3"/>
  <c r="C65" i="3"/>
  <c r="C66" i="3"/>
  <c r="C67" i="3"/>
  <c r="C68" i="3"/>
  <c r="C69" i="3"/>
  <c r="C70" i="3"/>
  <c r="C71" i="3"/>
  <c r="C72" i="3"/>
  <c r="C73" i="3"/>
  <c r="C74" i="3"/>
  <c r="C75" i="3"/>
  <c r="C76" i="3"/>
  <c r="C77" i="3"/>
  <c r="C78" i="3"/>
  <c r="C79" i="3"/>
  <c r="C80" i="3"/>
  <c r="C81" i="3"/>
  <c r="C82" i="3"/>
  <c r="C83" i="3"/>
  <c r="C84" i="3"/>
  <c r="C85" i="3"/>
  <c r="C86" i="3"/>
  <c r="C87" i="3"/>
  <c r="C88" i="3"/>
  <c r="C89" i="3"/>
  <c r="C90" i="3"/>
  <c r="C91" i="3"/>
  <c r="C92" i="3"/>
  <c r="C93" i="3"/>
  <c r="C94" i="3"/>
  <c r="C95" i="3"/>
  <c r="C96" i="3"/>
  <c r="C97" i="3"/>
  <c r="C98" i="3"/>
  <c r="C99" i="3"/>
  <c r="C100" i="3"/>
  <c r="C101" i="3"/>
  <c r="C102" i="3"/>
  <c r="C103" i="3"/>
  <c r="C104" i="3"/>
  <c r="C105" i="3"/>
  <c r="C106" i="3"/>
  <c r="C107" i="3"/>
  <c r="C108" i="3"/>
  <c r="C109" i="3"/>
  <c r="C110" i="3"/>
  <c r="C111" i="3"/>
  <c r="C112" i="3"/>
  <c r="C113" i="3"/>
  <c r="C114" i="3"/>
  <c r="C115" i="3"/>
  <c r="C116" i="3"/>
  <c r="C117" i="3"/>
  <c r="C118" i="3"/>
  <c r="C119" i="3"/>
  <c r="C120" i="3"/>
  <c r="C121" i="3"/>
  <c r="C122" i="3"/>
  <c r="C123" i="3"/>
  <c r="C124" i="3"/>
  <c r="C125" i="3"/>
  <c r="C126" i="3"/>
  <c r="C127" i="3"/>
  <c r="C128" i="3"/>
  <c r="C129" i="3"/>
  <c r="C130" i="3"/>
  <c r="C131" i="3"/>
  <c r="C132" i="3"/>
  <c r="C133" i="3"/>
  <c r="C134" i="3"/>
  <c r="C135" i="3"/>
  <c r="C136" i="3"/>
  <c r="C137" i="3"/>
  <c r="C138" i="3"/>
  <c r="C139" i="3"/>
  <c r="C140" i="3"/>
  <c r="C141" i="3"/>
  <c r="C142" i="3"/>
  <c r="C143" i="3"/>
  <c r="C144" i="3"/>
  <c r="C145" i="3"/>
  <c r="C146" i="3"/>
  <c r="C147" i="3"/>
  <c r="C148" i="3"/>
  <c r="C149" i="3"/>
  <c r="C150" i="3"/>
  <c r="C151" i="3"/>
  <c r="C152" i="3"/>
  <c r="C153" i="3"/>
  <c r="C154" i="3"/>
  <c r="C155" i="3"/>
  <c r="C156" i="3"/>
  <c r="C157" i="3"/>
  <c r="C158" i="3"/>
  <c r="C159" i="3"/>
  <c r="C160" i="3"/>
  <c r="C161" i="3"/>
  <c r="C162" i="3"/>
  <c r="C163" i="3"/>
  <c r="C164" i="3"/>
  <c r="C165" i="3"/>
  <c r="C166" i="3"/>
  <c r="C167" i="3"/>
  <c r="C168" i="3"/>
  <c r="C169" i="3"/>
  <c r="C170" i="3"/>
  <c r="C171" i="3"/>
  <c r="C172" i="3"/>
  <c r="C173" i="3"/>
  <c r="C174" i="3"/>
  <c r="C175" i="3"/>
  <c r="C176" i="3"/>
  <c r="C177" i="3"/>
  <c r="C178" i="3"/>
  <c r="C179" i="3"/>
  <c r="C180" i="3"/>
  <c r="C181" i="3"/>
  <c r="C182" i="3"/>
  <c r="C183" i="3"/>
  <c r="C184" i="3"/>
  <c r="C185" i="3"/>
  <c r="C186" i="3"/>
  <c r="C187" i="3"/>
  <c r="C188" i="3"/>
  <c r="C189" i="3"/>
  <c r="C190" i="3"/>
  <c r="C191" i="3"/>
  <c r="C192" i="3"/>
  <c r="C193" i="3"/>
  <c r="C194" i="3"/>
  <c r="C195" i="3"/>
  <c r="C196" i="3"/>
  <c r="C197" i="3"/>
  <c r="C198" i="3"/>
  <c r="C199" i="3"/>
  <c r="C200" i="3"/>
  <c r="C201" i="3"/>
  <c r="C202" i="3"/>
  <c r="C203" i="3"/>
  <c r="C204" i="3"/>
  <c r="C205" i="3"/>
  <c r="C206" i="3"/>
  <c r="C207" i="3"/>
  <c r="C208" i="3"/>
  <c r="C209" i="3"/>
  <c r="C210" i="3"/>
  <c r="A2" i="3"/>
</calcChain>
</file>

<file path=xl/sharedStrings.xml><?xml version="1.0" encoding="utf-8"?>
<sst xmlns="http://schemas.openxmlformats.org/spreadsheetml/2006/main" count="4518" uniqueCount="1911">
  <si>
    <t>Temporarily restricted net assets -- boy</t>
  </si>
  <si>
    <t>Permanently restricted net assets -- boy</t>
  </si>
  <si>
    <t>Cash -- non-interest bearing -- eoy</t>
  </si>
  <si>
    <t>Savings and temporary cash investments -- eoy</t>
  </si>
  <si>
    <t>Pledges and grants receivable -- eoy</t>
  </si>
  <si>
    <t>Accounts receivable -- eoy</t>
  </si>
  <si>
    <t>Receivables from officers, directors, etc. -- eoy</t>
  </si>
  <si>
    <t>Receivables from disqualified persons -- eoy</t>
  </si>
  <si>
    <t>Notes and loans receivables -- eoy</t>
  </si>
  <si>
    <t>Inventories for sale or use -- eoy</t>
  </si>
  <si>
    <t>Prepaid expenses or deferred charges -- eoy</t>
  </si>
  <si>
    <t>Land, buildings, &amp; equipment (net) -- eoy</t>
  </si>
  <si>
    <t>Investments in publicly traded securities -- eoy</t>
  </si>
  <si>
    <t>Investements in other securities -- eoy</t>
  </si>
  <si>
    <t>Program-related investments -- eoy</t>
  </si>
  <si>
    <t>Intangible assets -- eoy</t>
  </si>
  <si>
    <t>Other assets -- eoy</t>
  </si>
  <si>
    <t>Total assets -- eoy</t>
  </si>
  <si>
    <t>Accounts payable and accrued expenses -- eoy</t>
  </si>
  <si>
    <t>Grants payable -- eoy</t>
  </si>
  <si>
    <t>Deferred revenue -- eoy</t>
  </si>
  <si>
    <t>Tax-exempt bond liabilities -- eoy</t>
  </si>
  <si>
    <t>Escrow account liability -- eoy</t>
  </si>
  <si>
    <t>Payables to officers, directors, etc. -- eoy</t>
  </si>
  <si>
    <t>Secured mortgages and notes payable -- eoy</t>
  </si>
  <si>
    <t>Unsecured mortgages and notes payable -- eoy</t>
  </si>
  <si>
    <t>Other liabilities -- eoy</t>
  </si>
  <si>
    <t>Total liabilities -- eoy</t>
  </si>
  <si>
    <t>Unrestricted net assets -- eoy</t>
  </si>
  <si>
    <t>Temporarily restricted net assets -- eoy</t>
  </si>
  <si>
    <t>Permanently restricted net assets -- eoy</t>
  </si>
  <si>
    <t>Method of accounting</t>
  </si>
  <si>
    <t>Accountant provide compilation or review?</t>
  </si>
  <si>
    <t>Financial sheets audited?</t>
  </si>
  <si>
    <t>Federal grant audit required?</t>
  </si>
  <si>
    <t>Federal grant audit performed?</t>
  </si>
  <si>
    <t>fee_for_srvc_prof_fndrsng</t>
  </si>
  <si>
    <t>Professional fundraising fees -- Fundraising</t>
  </si>
  <si>
    <t>VARCHAR</t>
  </si>
  <si>
    <t>NUMBER</t>
  </si>
  <si>
    <t>Compensation of current officers, etc  -- Fundraising</t>
  </si>
  <si>
    <t>Travel/ent expenses to public officials -- Fundraising</t>
  </si>
  <si>
    <t>Travel/ent expenses to public officials -- Management &amp; general</t>
  </si>
  <si>
    <t>sam_cnt</t>
  </si>
  <si>
    <t>pop_cnt</t>
  </si>
  <si>
    <t>Sample count (sample code)</t>
  </si>
  <si>
    <t>Population count (sample code)</t>
  </si>
  <si>
    <t>NTEE code</t>
  </si>
  <si>
    <t>Number of rows on compensation table</t>
  </si>
  <si>
    <t>NUmber of rows on supported org table</t>
  </si>
  <si>
    <t>non_pf_status_cd</t>
  </si>
  <si>
    <t>type_suprtng_org</t>
  </si>
  <si>
    <t>wrttn_IRS_determ</t>
  </si>
  <si>
    <t xml:space="preserve">sum_of_suprtd_amts </t>
  </si>
  <si>
    <t>Reason for non-private foundation status code</t>
  </si>
  <si>
    <t>Type of supporting organization</t>
  </si>
  <si>
    <t>Written determination (Type I, Type II or Type III)?</t>
  </si>
  <si>
    <t>Sum of amounts of support</t>
  </si>
  <si>
    <t>pltcl_expend</t>
  </si>
  <si>
    <t>Political expenditures</t>
  </si>
  <si>
    <t>vlntr_hrs</t>
  </si>
  <si>
    <t>Volunteer hours</t>
  </si>
  <si>
    <t>amt_4955_tx</t>
  </si>
  <si>
    <t>Enter the amount of any excise tax incurred under section 4955</t>
  </si>
  <si>
    <t>amt_4955_tx_on_mgrs</t>
  </si>
  <si>
    <t>Amount of excise tax incurred by managers under section 4955</t>
  </si>
  <si>
    <t>frm_4720_filed_4955_tx</t>
  </si>
  <si>
    <t>File Form 4720 for 4955 tax this year?</t>
  </si>
  <si>
    <t>corr_made</t>
  </si>
  <si>
    <t>Was a correction made to Form 4720?</t>
  </si>
  <si>
    <t>amt_expend_for_527_actvs</t>
  </si>
  <si>
    <t>Amount expended for section 527 exempt function activities</t>
  </si>
  <si>
    <t>amt_intrnl_fnds_contri</t>
  </si>
  <si>
    <t>Amount contributed to other organizations for 527 activities</t>
  </si>
  <si>
    <t>tot_exmpt_func_expend</t>
  </si>
  <si>
    <t>Direct and indirect exempt function expenditures.</t>
  </si>
  <si>
    <t>frm_1120_pol_filed</t>
  </si>
  <si>
    <t>Did the filing organization file Form 1120-POL for this year?</t>
  </si>
  <si>
    <t>org_belongs_affltd_grp</t>
  </si>
  <si>
    <t>Does the organization belong to an affiliated group?</t>
  </si>
  <si>
    <t>ltd_cntrl_prvsns_apply</t>
  </si>
  <si>
    <t>Do limited control provisions apply?</t>
  </si>
  <si>
    <t>grssrts_lbbyng_filg_org_tot</t>
  </si>
  <si>
    <t>drct_lbbyng_filg_org_tot</t>
  </si>
  <si>
    <t>tot_lbby_expend_filg_org_tot</t>
  </si>
  <si>
    <t>oth_exmpt_prps_filg_org_tot</t>
  </si>
  <si>
    <t>tot_exmpt_prps_filg_org_tot</t>
  </si>
  <si>
    <t>lbby_ntx_amt_filg_org_tot</t>
  </si>
  <si>
    <t>grssrts_ntx_amt_filg_org_tot</t>
  </si>
  <si>
    <t>lbby_gr_mns_ntx_filg_org_tot</t>
  </si>
  <si>
    <t>ex_mns_lbby_ntx_filg_org_tot</t>
  </si>
  <si>
    <t>grssrts_lbbyng_affltd_grp_tot</t>
  </si>
  <si>
    <t>drct_lbbyng_affltd_grp_tot</t>
  </si>
  <si>
    <t>tot_lbby_expend_affltd_grp_tot</t>
  </si>
  <si>
    <t>oth_exmpt_prps_affltd_grp_tot</t>
  </si>
  <si>
    <t>tot_exmpt_prps_affltd_grp_tot</t>
  </si>
  <si>
    <t>lbby_ntx_amt_affltd_grp_tot</t>
  </si>
  <si>
    <t>grssrts_ntx_amt_affltd_grp_tot</t>
  </si>
  <si>
    <t>lbby_gr_mns_ntx_affltd_grp_tot</t>
  </si>
  <si>
    <t>ex_mns_lbby_ntx_affltd_grp_tot</t>
  </si>
  <si>
    <t>frm_4720_filed</t>
  </si>
  <si>
    <t>Did the organization file Form 4720 (4911 tax) for this year?</t>
  </si>
  <si>
    <t>c_vlntrs</t>
  </si>
  <si>
    <t>Volunteers?</t>
  </si>
  <si>
    <t>pd_staff_or_mgmt</t>
  </si>
  <si>
    <t>Paid staff or management?</t>
  </si>
  <si>
    <t>media_ads_amt</t>
  </si>
  <si>
    <t>Media advertisements amount</t>
  </si>
  <si>
    <t>mailing_mems_amt</t>
  </si>
  <si>
    <t>Media to members amount</t>
  </si>
  <si>
    <t>pub_or_broadcst_amt</t>
  </si>
  <si>
    <t>Publications, or published or broadcast statements</t>
  </si>
  <si>
    <t>grnts_oth_orgs_amt</t>
  </si>
  <si>
    <t>Grants to other organizations for lobbying</t>
  </si>
  <si>
    <t>drct_cntct_legis_amt</t>
  </si>
  <si>
    <t>Direct contact with legislators, etc</t>
  </si>
  <si>
    <t>rallies_demos_amt</t>
  </si>
  <si>
    <t>Rallies, demonstrations, seminars, conventions, etc</t>
  </si>
  <si>
    <t>c_oth_actvs_amt</t>
  </si>
  <si>
    <t>Other lobbying activities</t>
  </si>
  <si>
    <t>tot_lbby_expend_ii_b</t>
  </si>
  <si>
    <t>not_descrbd_in_501c3</t>
  </si>
  <si>
    <t>amt_of_4912_tx</t>
  </si>
  <si>
    <t>Amount of 4912 tax</t>
  </si>
  <si>
    <t>amt_of_mgrs_4912_tx</t>
  </si>
  <si>
    <t>Amount of 4912 tax by managers</t>
  </si>
  <si>
    <t>frm_4720_filed_4912_tx</t>
  </si>
  <si>
    <t>File Form 4720 for section 4912 tax?</t>
  </si>
  <si>
    <t>subst_all_dues_nonded</t>
  </si>
  <si>
    <t>Were dues received nondeductible by members?</t>
  </si>
  <si>
    <t>only_in_hse_lbbyng</t>
  </si>
  <si>
    <t>Make only in-house lobbying expenditures of $2,000 or less?</t>
  </si>
  <si>
    <t>agree_to_cyov_py</t>
  </si>
  <si>
    <t>Carryover lobbying/political expenditures from prior year?</t>
  </si>
  <si>
    <t>c_dues_assmnts</t>
  </si>
  <si>
    <t>Dues, assessments and similar amounts from members</t>
  </si>
  <si>
    <t>nonded_lbby_pltcl_curr</t>
  </si>
  <si>
    <t>Current year 162(e) expenditures</t>
  </si>
  <si>
    <t>nonded_lbby_pltcl_cyov</t>
  </si>
  <si>
    <t>Carryover of 162(e) expenditures from last year</t>
  </si>
  <si>
    <t>nonded_lbby_pltcl_tot</t>
  </si>
  <si>
    <t>Total 162(e) expenditures</t>
  </si>
  <si>
    <t>aggr_amt_rptd_dues_ntc</t>
  </si>
  <si>
    <t>Amount of nondeductible section 162(e) dues</t>
  </si>
  <si>
    <t>amt_to_be_cyov</t>
  </si>
  <si>
    <t>c_txbl_amt</t>
  </si>
  <si>
    <t>Taxable lobbying/political expenditures</t>
  </si>
  <si>
    <t>num_dafs_held</t>
  </si>
  <si>
    <t>Number of donor advised funds</t>
  </si>
  <si>
    <t>dnr_advsd_contri</t>
  </si>
  <si>
    <t>Contributions,  etc. received: donor advised funds</t>
  </si>
  <si>
    <t>grnts_pd_from_dnr_fnds</t>
  </si>
  <si>
    <t>Grants and allocations from donor advised funds</t>
  </si>
  <si>
    <t>aggrgt_daf_vl</t>
  </si>
  <si>
    <t>Aggregate value of assets held in donor advised funds</t>
  </si>
  <si>
    <t>num_fnds_held</t>
  </si>
  <si>
    <t>Number of separate accounts for participating donors</t>
  </si>
  <si>
    <t>contri_fnds_oth_accts</t>
  </si>
  <si>
    <t>Contributions, etc. received: funds and other accounts</t>
  </si>
  <si>
    <t>grnts_fnds_oth_accts</t>
  </si>
  <si>
    <t>Grants from funds and other accounts</t>
  </si>
  <si>
    <t>aggrgt_fnd_vl</t>
  </si>
  <si>
    <t>Aggregate value of assets held in all funds and other accounts</t>
  </si>
  <si>
    <t>discl_orgs_lgl_cntrl</t>
  </si>
  <si>
    <t>Inform donors that DAF assetsare the organization's property?</t>
  </si>
  <si>
    <t>discl_for_chrtbl_prps</t>
  </si>
  <si>
    <t>Inform all donors that funds are only for charitable purposes</t>
  </si>
  <si>
    <t>purpose_of_esmnt</t>
  </si>
  <si>
    <t>Purpose of conservation easments</t>
  </si>
  <si>
    <t>tot_num_of_esmnts</t>
  </si>
  <si>
    <t>Total number of easements</t>
  </si>
  <si>
    <t>tot_acreage</t>
  </si>
  <si>
    <t>Total acreage subject to easements</t>
  </si>
  <si>
    <t>num_hist_strctr_esmnts</t>
  </si>
  <si>
    <t>Number of easements on a certified historic structure</t>
  </si>
  <si>
    <t>num_hist_strctr_esmnts_after</t>
  </si>
  <si>
    <t>Number of historic structure easements acquired after 8-17-2006</t>
  </si>
  <si>
    <t>num_esmnts_modif</t>
  </si>
  <si>
    <t>Number of easements modified, released, or terminated</t>
  </si>
  <si>
    <t>num_st_esmnts_held</t>
  </si>
  <si>
    <t>Number of states in which the organization held an easement</t>
  </si>
  <si>
    <t>wrttn_plcy_mntr</t>
  </si>
  <si>
    <t>Written policy on monitoring/enforcement of easements?</t>
  </si>
  <si>
    <t>staff_hrs_spnt_on_enfrc</t>
  </si>
  <si>
    <t>Hours devoted to monitoring or enforcing easements</t>
  </si>
  <si>
    <t>expns_incurd_for_enfrc</t>
  </si>
  <si>
    <t xml:space="preserve">Expenses incurred in enforcing easements </t>
  </si>
  <si>
    <t>sect170h_rqrd_stsfd</t>
  </si>
  <si>
    <t>Conservation easement satisfy sections 170(h)(4)(B)(i) and (ii)?</t>
  </si>
  <si>
    <t>art_exhib_amts_revs_incld</t>
  </si>
  <si>
    <t>Revenues on Form 990, Part VIII, line 1</t>
  </si>
  <si>
    <t>art_exhib_amts_asts_ptx</t>
  </si>
  <si>
    <t>Assets in Form 990, Part X</t>
  </si>
  <si>
    <t>hld_art_amts_revs_incld</t>
  </si>
  <si>
    <t>hld_art_amts_asts_ptx</t>
  </si>
  <si>
    <t>use_of_collection</t>
  </si>
  <si>
    <t>Use of collections of art, historical treasures, etc.</t>
  </si>
  <si>
    <t>slct_asts_for_sale</t>
  </si>
  <si>
    <t>Solicit/receive donations of art, etc to be sold to raise funds?</t>
  </si>
  <si>
    <t>agent_trst_etc</t>
  </si>
  <si>
    <t>Agent, trustee, etc for contributions not included in Part X?</t>
  </si>
  <si>
    <t>begng_bal</t>
  </si>
  <si>
    <t>addn_during_yr</t>
  </si>
  <si>
    <t>distri_during_yr</t>
  </si>
  <si>
    <t>endng_bal</t>
  </si>
  <si>
    <t>incld_on_fs</t>
  </si>
  <si>
    <t>Include an amount on Form 990, Part X, line 21?</t>
  </si>
  <si>
    <t>cy_begng_yr_bal</t>
  </si>
  <si>
    <t>Beginning of year balance</t>
  </si>
  <si>
    <t>cy_contri</t>
  </si>
  <si>
    <t>Contributions</t>
  </si>
  <si>
    <t>cy_invst_earn_or_loss</t>
  </si>
  <si>
    <t>Investment earnings or losses</t>
  </si>
  <si>
    <t>cy_grnt_or_schlr</t>
  </si>
  <si>
    <t>Grants or scholarships</t>
  </si>
  <si>
    <t>cy_oth_expend</t>
  </si>
  <si>
    <t>Other expenditures</t>
  </si>
  <si>
    <t>cy_admin_expns</t>
  </si>
  <si>
    <t>Administrative expenses</t>
  </si>
  <si>
    <t>cy_end_yr_bal</t>
  </si>
  <si>
    <t>End of year balance</t>
  </si>
  <si>
    <t>brd_desg_eoy_bal</t>
  </si>
  <si>
    <t>Board designated EOY balance</t>
  </si>
  <si>
    <t>perm_endwmt_eoy_bal</t>
  </si>
  <si>
    <t>Permanent endowment EOY balance</t>
  </si>
  <si>
    <t>term_endwmt_eoy_bal</t>
  </si>
  <si>
    <t>Term endowment EOY balance</t>
  </si>
  <si>
    <t>endwmt_held_by_unrltd_orgs</t>
  </si>
  <si>
    <t>Endowments held by unrelated organizations?</t>
  </si>
  <si>
    <t>endwmt_held_by_rltd_orgs</t>
  </si>
  <si>
    <t>Endowments held by related organizations?</t>
  </si>
  <si>
    <t>are_rltd_orgs_list_sch_r</t>
  </si>
  <si>
    <t>Are related orgs listed on Schedule R?</t>
  </si>
  <si>
    <t>land_bk_vl</t>
  </si>
  <si>
    <t>bldg_bk_vl</t>
  </si>
  <si>
    <t>lshld_imprv_bk_vl</t>
  </si>
  <si>
    <t>equip_bk_vl</t>
  </si>
  <si>
    <t>oth_lnd_bldg_bk_vl</t>
  </si>
  <si>
    <t>d_tot_bk_vl_land_bldg</t>
  </si>
  <si>
    <t>Total expenses</t>
  </si>
  <si>
    <t>Excess or deficit</t>
  </si>
  <si>
    <t>Donated services and use of facilities</t>
  </si>
  <si>
    <t>tot_rev_etc_aud_fincl_stmt</t>
  </si>
  <si>
    <t>Total revenue per audited financial statments</t>
  </si>
  <si>
    <t>net_unrlzd_gns_invst</t>
  </si>
  <si>
    <t>Net unrealized gains on investments</t>
  </si>
  <si>
    <t>dnt_srvc_and_use_of_fclts</t>
  </si>
  <si>
    <t>rcvry_of_py_grnts</t>
  </si>
  <si>
    <t>Recoveries of prior year grants</t>
  </si>
  <si>
    <t>d_oth_revs</t>
  </si>
  <si>
    <t>rev_not_rptd_f990</t>
  </si>
  <si>
    <t>rev_subtotal</t>
  </si>
  <si>
    <t>invst_expns_not_incld</t>
  </si>
  <si>
    <t>oth_rev_not_incld</t>
  </si>
  <si>
    <t>rev_not_rptd_on_fincl_stmt</t>
  </si>
  <si>
    <t>tot_rev_per_f990</t>
  </si>
  <si>
    <t>tot_expns_etc_aud_fincl_stmt</t>
  </si>
  <si>
    <t>dnt_srvc_use_of_fclts</t>
  </si>
  <si>
    <t>Donated Services and Use of Facilities</t>
  </si>
  <si>
    <t>py_adj</t>
  </si>
  <si>
    <t>loss_rptd</t>
  </si>
  <si>
    <t>oth_expns_incld</t>
  </si>
  <si>
    <t>expns_not_rptd_f990</t>
  </si>
  <si>
    <t>expns_subtotal</t>
  </si>
  <si>
    <t>invst_expns_not_incld2</t>
  </si>
  <si>
    <t>oth_expns_not_incld</t>
  </si>
  <si>
    <t>expns_not_rptd_on_fincl_stmt</t>
  </si>
  <si>
    <t>tot_expns_per_f990</t>
  </si>
  <si>
    <t>g_fndrsng_actvs</t>
  </si>
  <si>
    <t>agr_ref_fndrsng</t>
  </si>
  <si>
    <t>Agreement with any individual/entity for fundraising activities?</t>
  </si>
  <si>
    <t>rows_hghst_pd_fndrsrs</t>
  </si>
  <si>
    <t>Number of highly-paid fundraisers reported</t>
  </si>
  <si>
    <t>evnts_info_gro_rcpt_tot</t>
  </si>
  <si>
    <t>evnts_info_chrtbl_contri_tot</t>
  </si>
  <si>
    <t>evnts_info_gro_rev_tot</t>
  </si>
  <si>
    <t>Gross revenue, total</t>
  </si>
  <si>
    <t>evnts_info_csh_prz_tot</t>
  </si>
  <si>
    <t>Cash prizes, total</t>
  </si>
  <si>
    <t>evnts_info_ncsh_prz_tot</t>
  </si>
  <si>
    <t>Non-cash prizes, total</t>
  </si>
  <si>
    <t>evnts_info_rnt_fclty_cst_tot</t>
  </si>
  <si>
    <t>Rent or facility costs, total</t>
  </si>
  <si>
    <t>evnts_info_oth_drct_exp_tot</t>
  </si>
  <si>
    <t>Other direct expenses, total</t>
  </si>
  <si>
    <t>evnts_info_drct_exp_sum</t>
  </si>
  <si>
    <t>Direct expense summary</t>
  </si>
  <si>
    <t>evnts_info_net_incm_sum</t>
  </si>
  <si>
    <t>Net income summary</t>
  </si>
  <si>
    <t>gam_info_gro_rev_tot</t>
  </si>
  <si>
    <t>gam_info_csh_prz_tot</t>
  </si>
  <si>
    <t>gam_info_ncsh_prz_tot</t>
  </si>
  <si>
    <t>gam_info_rnt_fclt_cst_tot</t>
  </si>
  <si>
    <t>gam_info_oth_drct_exp_tot</t>
  </si>
  <si>
    <t>gam_info_drct_exp_sum</t>
  </si>
  <si>
    <t>gam_info_net_gam_incm_sum</t>
  </si>
  <si>
    <t>Net gaming income summary</t>
  </si>
  <si>
    <t>fringe_bnfts</t>
  </si>
  <si>
    <t>Benefits provided to compensated persons</t>
  </si>
  <si>
    <t>wrttn_plcy_t_and_e_expns</t>
  </si>
  <si>
    <t>Written policy reference T and E expenses?</t>
  </si>
  <si>
    <t>subst_rqrd</t>
  </si>
  <si>
    <t>Substantiation required?</t>
  </si>
  <si>
    <t>estab_comp_mthd</t>
  </si>
  <si>
    <t>Methods of establishing compensation</t>
  </si>
  <si>
    <t>severance_pymt</t>
  </si>
  <si>
    <t>Severance payment?</t>
  </si>
  <si>
    <t>supp_nqlfy_ret_pln</t>
  </si>
  <si>
    <t>Supplemental nonqualified retirement plan?</t>
  </si>
  <si>
    <t>eqty_based_comp_arrngm</t>
  </si>
  <si>
    <t>Equity based compensation arrangement?</t>
  </si>
  <si>
    <t>comp_bsd_rev_filng_org</t>
  </si>
  <si>
    <t>Compensation based on revenue of filing org?</t>
  </si>
  <si>
    <t>comp_bsd_rev_rltd_org</t>
  </si>
  <si>
    <t>Compensation based on revenue of related orgs?</t>
  </si>
  <si>
    <t>comp_bsd_net_earn_filng_org</t>
  </si>
  <si>
    <t>Compensation based on net earnings of filing org?</t>
  </si>
  <si>
    <t>comp_bsd_net_earn_rel_org</t>
  </si>
  <si>
    <t>Compensation based on net earnings of related orgs?</t>
  </si>
  <si>
    <t>any_nfixed_pymt</t>
  </si>
  <si>
    <t>Any non-fixed payments?</t>
  </si>
  <si>
    <t>init_cntrct_excpt</t>
  </si>
  <si>
    <t>Initial contract exception?</t>
  </si>
  <si>
    <t>works_num_of_contri</t>
  </si>
  <si>
    <t>arth_num_of_contri</t>
  </si>
  <si>
    <t>artf_num_of_contri</t>
  </si>
  <si>
    <t>books_ncsh_contri_rptd_f990</t>
  </si>
  <si>
    <t>cars_num_of_contri</t>
  </si>
  <si>
    <t>boats_num_of_contri</t>
  </si>
  <si>
    <t>iprop_num_of_contri</t>
  </si>
  <si>
    <t>spt_num_of_contri</t>
  </si>
  <si>
    <t>schs_num_of_contri</t>
  </si>
  <si>
    <t>spti_num_of_contri</t>
  </si>
  <si>
    <t>smisc_num_of_contri</t>
  </si>
  <si>
    <t>qchs_num_of_contri</t>
  </si>
  <si>
    <t>qco_num_of_contri</t>
  </si>
  <si>
    <t>rer_num_of_contri</t>
  </si>
  <si>
    <t>rec_num_of_contri</t>
  </si>
  <si>
    <t>reo_num_of_contri</t>
  </si>
  <si>
    <t>coll_num_of_contri</t>
  </si>
  <si>
    <t>food_num_of_contri</t>
  </si>
  <si>
    <t>drugs_num_of_contri</t>
  </si>
  <si>
    <t>txdrmy_num_of_contri</t>
  </si>
  <si>
    <t>histart_num_of_contri</t>
  </si>
  <si>
    <t>spcmn_num_of_contri</t>
  </si>
  <si>
    <t>archart_num_of_contri</t>
  </si>
  <si>
    <t>oth_prprty_num_of_contri</t>
  </si>
  <si>
    <t>works_ncsh_contri_rptd_f990</t>
  </si>
  <si>
    <t>arth_ncsh_contri_rptd_f990</t>
  </si>
  <si>
    <t>artf_ncsh_contri_rptd_f990</t>
  </si>
  <si>
    <t>goods_ncsh_contri_rptd_f990</t>
  </si>
  <si>
    <t>cars_ncsh_contri_rptd_f990</t>
  </si>
  <si>
    <t>boats_ncsh_contri_rptd_f990</t>
  </si>
  <si>
    <t>iprop_ncsh_contri_rptd_f990</t>
  </si>
  <si>
    <t>spt_ncsh_contri_rptd_f990</t>
  </si>
  <si>
    <t>schs_ncsh_contri_rptd_f990</t>
  </si>
  <si>
    <t>spti_ncsh_contri_rptd_f990</t>
  </si>
  <si>
    <t>smisc_ncsh_contri_rptd_f990</t>
  </si>
  <si>
    <t>qchs_ncsh_contri_rptd_f990</t>
  </si>
  <si>
    <t>qco_ncsh_contri_rptd_f990</t>
  </si>
  <si>
    <t>rer_ncsh_contri_rptd_f990</t>
  </si>
  <si>
    <t>rec_ncsh_contri_rptd_f990</t>
  </si>
  <si>
    <t>reo_ncsh_contri_rptd_f990</t>
  </si>
  <si>
    <t>coll_ncsh_contri_rptd_f990</t>
  </si>
  <si>
    <t>food_ncsh_contri_rptd_f990</t>
  </si>
  <si>
    <t>drugs_ncsh_contri_rptd_f990</t>
  </si>
  <si>
    <t>txdrmy_ncsh_contri_rptd_f990</t>
  </si>
  <si>
    <t>histart_ncsh_contri_rptd_f990</t>
  </si>
  <si>
    <t>spcmn_ncsh_contri_rptd_f990</t>
  </si>
  <si>
    <t>archart_ncsh_contri_rptd_f990</t>
  </si>
  <si>
    <t>oth_prprty_contri_rptd_f990</t>
  </si>
  <si>
    <t>num_of_8283_rcvd</t>
  </si>
  <si>
    <t>Number of 8283s received</t>
  </si>
  <si>
    <t>any_prop_mst_be_held</t>
  </si>
  <si>
    <t>Any property that must be held?</t>
  </si>
  <si>
    <t>rvw_proc_unsl_nc_gfts</t>
  </si>
  <si>
    <t>Review process reference unusual noncash gifts?</t>
  </si>
  <si>
    <t>third_prty_used</t>
  </si>
  <si>
    <t>Third parties used?</t>
  </si>
  <si>
    <t>rows_lqdtn_trmntn_dsltn</t>
  </si>
  <si>
    <t>Number of rows reported --liquidation, etc.</t>
  </si>
  <si>
    <t>dir_of_sucsr</t>
  </si>
  <si>
    <t>Become a director of successor/transferee organization?</t>
  </si>
  <si>
    <t>empl_of_sucsr</t>
  </si>
  <si>
    <t>Become an employee of successor/transferee organization?</t>
  </si>
  <si>
    <t>ownr_of_sucsr</t>
  </si>
  <si>
    <t>Become an owner of successor/transferee organization?</t>
  </si>
  <si>
    <t>rcv_comp</t>
  </si>
  <si>
    <t>Receive compensation as a result of the organization's liquidation?</t>
  </si>
  <si>
    <t>assts_distri</t>
  </si>
  <si>
    <t>Distribute its assets in accordance with its governing instruments?</t>
  </si>
  <si>
    <t>rqrd_to_ntfy_ag</t>
  </si>
  <si>
    <t>Required to notify the attorney general of its intent to dissolve?</t>
  </si>
  <si>
    <t>ag_notif</t>
  </si>
  <si>
    <t>Notify the attorney general of its intent to dissolve?</t>
  </si>
  <si>
    <t>liab_pd</t>
  </si>
  <si>
    <t>Discharge or pay all liabilities in accordance with state laws?</t>
  </si>
  <si>
    <t>bnds_outstd</t>
  </si>
  <si>
    <t>Have any tax-exempt bonds outstanding?</t>
  </si>
  <si>
    <t>bnd_liab_dischrgd</t>
  </si>
  <si>
    <t>Did the organization discharge tax-exempt bond liabilities?</t>
  </si>
  <si>
    <t>rows_sale_xchg_dspstn</t>
  </si>
  <si>
    <t>Number of rows reported -- sale, exchange, etc.</t>
  </si>
  <si>
    <t>dir_sucsr2</t>
  </si>
  <si>
    <t>Become a director of successor/ transferee organization?</t>
  </si>
  <si>
    <t>empl_of_sucsr2</t>
  </si>
  <si>
    <t>Become an employee of transferee organization?</t>
  </si>
  <si>
    <t>ownr_of_sucsr2</t>
  </si>
  <si>
    <t>Become owner of a successor/transferee organization?</t>
  </si>
  <si>
    <t>rcv_comp2</t>
  </si>
  <si>
    <t>Receivecompensation as a result of a disposition of assets?</t>
  </si>
  <si>
    <t>rows_dsrgrdd_ents</t>
  </si>
  <si>
    <t>Number of disregarded entities reported</t>
  </si>
  <si>
    <t>rows_rltd_tx_exmpt_orgs</t>
  </si>
  <si>
    <t>Number of related tax-exempt organizations reported</t>
  </si>
  <si>
    <t>rows_rltd_txbl_prtnrshps</t>
  </si>
  <si>
    <t>Number of related organizations taxable as partnerships reported</t>
  </si>
  <si>
    <t>rows_rltd_txble_corp_trst</t>
  </si>
  <si>
    <t>rcpt_intl_ann_rnts_rylts</t>
  </si>
  <si>
    <t>Receipt of interest, annuities, rents, royalties?</t>
  </si>
  <si>
    <t>gft_grnt_contri_from_oth_org</t>
  </si>
  <si>
    <t>Gift, grant, or capital contribution to other organization?</t>
  </si>
  <si>
    <t>gft_grnt_contri_to_oth_org</t>
  </si>
  <si>
    <t>Gift, grant, or capital contribution from other organization?</t>
  </si>
  <si>
    <t>lns_gurnt_from_oth_org</t>
  </si>
  <si>
    <t>Loans or loan guarantees to or for other organization?</t>
  </si>
  <si>
    <t>lns_gurnt_to_oth_org</t>
  </si>
  <si>
    <t>Loans or loan guarantees by other organization?</t>
  </si>
  <si>
    <t>sl_of_assts_from_oth_org</t>
  </si>
  <si>
    <t>Sale of assets to other organization?</t>
  </si>
  <si>
    <t>sl_of_assts_to_oth_org</t>
  </si>
  <si>
    <t>Purchase of assets from other organization?</t>
  </si>
  <si>
    <t>exch_of_assts</t>
  </si>
  <si>
    <t>Exchange of assets?</t>
  </si>
  <si>
    <t>rntl_of_fclts_to_oth_org</t>
  </si>
  <si>
    <t>Lease of facilities, etc to other organizations?</t>
  </si>
  <si>
    <t>rntl_of_fclts_from_oth_org</t>
  </si>
  <si>
    <t>Lease of facilities, etc from other organizations?</t>
  </si>
  <si>
    <t>perf_of_srvcs_for_oth_org</t>
  </si>
  <si>
    <t>perf_of_srvcs_by_oth_org</t>
  </si>
  <si>
    <t>Performance of services etc for other organizations?</t>
  </si>
  <si>
    <t>Performance of services etc by other organizations?</t>
  </si>
  <si>
    <t>shr_of_fclts</t>
  </si>
  <si>
    <t>Sharing of facilities, equipment, etc. ?</t>
  </si>
  <si>
    <t>shr_of_pd_empls</t>
  </si>
  <si>
    <t>Sharing of paid employees?</t>
  </si>
  <si>
    <t>reimb_pd_to_oth_org</t>
  </si>
  <si>
    <t>Reimbursement paid to other organization for expenses?</t>
  </si>
  <si>
    <t>reimb_pd_by_oth_org</t>
  </si>
  <si>
    <t>Reimbursement paid by other organization for expenses?</t>
  </si>
  <si>
    <t>oth_trnsfr_from_oth_org</t>
  </si>
  <si>
    <t>Other transfer of cash or property to other organization?</t>
  </si>
  <si>
    <t>oth_trnsfr_to_oth_org</t>
  </si>
  <si>
    <t>Other transfer of cash or property from other organization?</t>
  </si>
  <si>
    <t>rows_trnsctns_w_rltd_orgs</t>
  </si>
  <si>
    <t>Number of rows -- transactions with related organizations</t>
  </si>
  <si>
    <t>rows_unrltd_txbl_prtnrshps</t>
  </si>
  <si>
    <t>Number of rows -- unrelated organizations taxable as partnerships</t>
  </si>
  <si>
    <t>Characters (including 1-character carriage return)</t>
  </si>
  <si>
    <t>avg_hrs_per_wk</t>
  </si>
  <si>
    <t>Average hours per week</t>
  </si>
  <si>
    <t>position</t>
  </si>
  <si>
    <t>Individual trustee or director</t>
  </si>
  <si>
    <t>rep_comp_from_org</t>
  </si>
  <si>
    <t>Reportable compensation from organization</t>
  </si>
  <si>
    <t>rep_comp_from_rltd_orgs</t>
  </si>
  <si>
    <t>Reportable compensation from related organizations</t>
  </si>
  <si>
    <t>oth_comp</t>
  </si>
  <si>
    <t>Other compensation</t>
  </si>
  <si>
    <t>j_base_comp</t>
  </si>
  <si>
    <t>Base compensation ($) from filing organization</t>
  </si>
  <si>
    <t>J_bonus_incntv_comp</t>
  </si>
  <si>
    <t>j_oth_rptble_comp</t>
  </si>
  <si>
    <t>Other compensation ($) from filing organization</t>
  </si>
  <si>
    <t>j_def_comp</t>
  </si>
  <si>
    <t>Deferred compensation ($) from filing organization</t>
  </si>
  <si>
    <t>j_nontxbl_bnfts</t>
  </si>
  <si>
    <t>Nontaxable benefits ($) from filing organization</t>
  </si>
  <si>
    <t>j_total_comp</t>
  </si>
  <si>
    <t>Total of (B)(i) - (D), from filing org</t>
  </si>
  <si>
    <t>j_comp_rptd_prior</t>
  </si>
  <si>
    <t>Comp reported prior 990 - from filing org</t>
  </si>
  <si>
    <t>suprtd_ein</t>
  </si>
  <si>
    <t>EIN of supported organization</t>
  </si>
  <si>
    <t>suprtd_typ_org</t>
  </si>
  <si>
    <t>Type of organization</t>
  </si>
  <si>
    <t>suprtd_list_in_gvrn_doc</t>
  </si>
  <si>
    <t>suprtd_amt</t>
  </si>
  <si>
    <t>e020</t>
  </si>
  <si>
    <t>e010</t>
  </si>
  <si>
    <t>e030</t>
  </si>
  <si>
    <t>e040</t>
  </si>
  <si>
    <t>e050</t>
  </si>
  <si>
    <t>r040</t>
  </si>
  <si>
    <t>r050</t>
  </si>
  <si>
    <t>r060</t>
  </si>
  <si>
    <t>rz100</t>
  </si>
  <si>
    <t>rz200</t>
  </si>
  <si>
    <t>rz300</t>
  </si>
  <si>
    <t>r190</t>
  </si>
  <si>
    <t>r200</t>
  </si>
  <si>
    <t>r210</t>
  </si>
  <si>
    <t>r220</t>
  </si>
  <si>
    <t>r230</t>
  </si>
  <si>
    <t>r240</t>
  </si>
  <si>
    <t>r250</t>
  </si>
  <si>
    <t>r260</t>
  </si>
  <si>
    <t>r270</t>
  </si>
  <si>
    <t>xz100</t>
  </si>
  <si>
    <t>f020</t>
  </si>
  <si>
    <t>xz200</t>
  </si>
  <si>
    <t>xz300</t>
  </si>
  <si>
    <t>xz400</t>
  </si>
  <si>
    <t>xz500</t>
  </si>
  <si>
    <t>xz600</t>
  </si>
  <si>
    <t>x050</t>
  </si>
  <si>
    <t>n010</t>
  </si>
  <si>
    <t>n020</t>
  </si>
  <si>
    <t>n030</t>
  </si>
  <si>
    <t>n040</t>
  </si>
  <si>
    <t>az101</t>
  </si>
  <si>
    <t>a023</t>
  </si>
  <si>
    <t>az201</t>
  </si>
  <si>
    <t>a030</t>
  </si>
  <si>
    <t>l010</t>
  </si>
  <si>
    <t>b010</t>
  </si>
  <si>
    <t>az100</t>
  </si>
  <si>
    <t>a160</t>
  </si>
  <si>
    <t>az200</t>
  </si>
  <si>
    <t>a180</t>
  </si>
  <si>
    <t>l090</t>
  </si>
  <si>
    <t>b020</t>
  </si>
  <si>
    <t>q020</t>
  </si>
  <si>
    <t>q030</t>
  </si>
  <si>
    <t>q050</t>
  </si>
  <si>
    <t>q060</t>
  </si>
  <si>
    <t>q150</t>
  </si>
  <si>
    <t>q160</t>
  </si>
  <si>
    <t>q170</t>
  </si>
  <si>
    <t>q180</t>
  </si>
  <si>
    <t>q190</t>
  </si>
  <si>
    <t>q200</t>
  </si>
  <si>
    <t>q210</t>
  </si>
  <si>
    <t>q220</t>
  </si>
  <si>
    <t>q222</t>
  </si>
  <si>
    <t>Contributions, gifts, grants, and similar amounts received</t>
  </si>
  <si>
    <t>ProgramServiceRevenue</t>
  </si>
  <si>
    <t>Membership dues and assessments</t>
  </si>
  <si>
    <t>Investment income</t>
  </si>
  <si>
    <t>Gross amount from sale of assets other than inventory</t>
  </si>
  <si>
    <t>Cost or other basis and sales expenses</t>
  </si>
  <si>
    <t>Gain or (loss) from sale of assets other than inventory</t>
  </si>
  <si>
    <t>Gross sales of inventory</t>
  </si>
  <si>
    <t>Less: cost of goods sold</t>
  </si>
  <si>
    <t>Gross profit (or loss) from sales of inventory</t>
  </si>
  <si>
    <t>Other revenue - total</t>
  </si>
  <si>
    <t>Grants and similar amounts paid</t>
  </si>
  <si>
    <t>Salaries, other compensation, and employee benefits</t>
  </si>
  <si>
    <t>Professional fees and other payments to independent contractors</t>
  </si>
  <si>
    <t>Occupancy, rent, utilities, and maintenance</t>
  </si>
  <si>
    <t>Printing, publications, postage, and shipping</t>
  </si>
  <si>
    <t>Other expenses - total</t>
  </si>
  <si>
    <t>Net assets BOY</t>
  </si>
  <si>
    <t>Other changes in net assets</t>
  </si>
  <si>
    <t>Net assets EOY</t>
  </si>
  <si>
    <t>Land And Buildings BOY</t>
  </si>
  <si>
    <t>Other Assets Total BOY</t>
  </si>
  <si>
    <t>Total Assets BOY</t>
  </si>
  <si>
    <t>Sum Of Total Liabilities BOY</t>
  </si>
  <si>
    <t>Net Assets Or Fund Balances BOY</t>
  </si>
  <si>
    <t>Cash Savings And Investments EOY</t>
  </si>
  <si>
    <t>Cash Savings And Investments BOY</t>
  </si>
  <si>
    <t>Land And Buildings EOY</t>
  </si>
  <si>
    <t>Other Assets Total EOY</t>
  </si>
  <si>
    <t>Total Assets EOY</t>
  </si>
  <si>
    <t>Sum Of Total Liabilities EOY</t>
  </si>
  <si>
    <t>Net Assets Or Fund Balances EOY</t>
  </si>
  <si>
    <t>Organization Filed 990T</t>
  </si>
  <si>
    <t>Direct or indirect political expenditures.</t>
  </si>
  <si>
    <t>Did the organization file Form 1120-POL for this year?</t>
  </si>
  <si>
    <t>Amount of tax on line 40c, above, reimbursed by the organization</t>
  </si>
  <si>
    <t>c010</t>
  </si>
  <si>
    <t>c020</t>
  </si>
  <si>
    <t>c030</t>
  </si>
  <si>
    <t>c040</t>
  </si>
  <si>
    <t>Compensation</t>
  </si>
  <si>
    <t>Expense account and other allowances</t>
  </si>
  <si>
    <t>crow</t>
  </si>
  <si>
    <t>row count</t>
  </si>
  <si>
    <t>q300</t>
  </si>
  <si>
    <t>q310</t>
  </si>
  <si>
    <t>h100</t>
  </si>
  <si>
    <t>h200</t>
  </si>
  <si>
    <t>h300</t>
  </si>
  <si>
    <t>h400</t>
  </si>
  <si>
    <t>h500</t>
  </si>
  <si>
    <t>h600</t>
  </si>
  <si>
    <t>h110</t>
  </si>
  <si>
    <t>h210</t>
  </si>
  <si>
    <t>h310</t>
  </si>
  <si>
    <t>h410</t>
  </si>
  <si>
    <t>h510</t>
  </si>
  <si>
    <t>h120</t>
  </si>
  <si>
    <t>h220</t>
  </si>
  <si>
    <t>h320</t>
  </si>
  <si>
    <t>h420</t>
  </si>
  <si>
    <t>h520</t>
  </si>
  <si>
    <t>Did the organization engage in lobbying activities?</t>
  </si>
  <si>
    <t>Total number of other employees paid over $100,000</t>
  </si>
  <si>
    <t>Name of Organization</t>
  </si>
  <si>
    <t>Sample code</t>
  </si>
  <si>
    <t>State</t>
  </si>
  <si>
    <t>Document Locator Number</t>
  </si>
  <si>
    <t>Column</t>
  </si>
  <si>
    <t>Length</t>
  </si>
  <si>
    <t>Type</t>
  </si>
  <si>
    <t>Element</t>
  </si>
  <si>
    <t>Description</t>
  </si>
  <si>
    <t>scpl</t>
  </si>
  <si>
    <t>ein</t>
  </si>
  <si>
    <t>dln</t>
  </si>
  <si>
    <t>taxpd</t>
  </si>
  <si>
    <t>samp_cd</t>
  </si>
  <si>
    <t>weight</t>
  </si>
  <si>
    <t>comp_cnt</t>
  </si>
  <si>
    <t>suporg_cnt</t>
  </si>
  <si>
    <t>name</t>
  </si>
  <si>
    <t>dba_name</t>
  </si>
  <si>
    <t>state</t>
  </si>
  <si>
    <t>zip</t>
  </si>
  <si>
    <t>subcd</t>
  </si>
  <si>
    <t>cond</t>
  </si>
  <si>
    <t>grp_ret_for_afflts</t>
  </si>
  <si>
    <t>all_afflts_incld</t>
  </si>
  <si>
    <t>grp_exmpt_num</t>
  </si>
  <si>
    <t>web_site</t>
  </si>
  <si>
    <t>type</t>
  </si>
  <si>
    <t>yr_frmtn</t>
  </si>
  <si>
    <t>st_leg_domcl</t>
  </si>
  <si>
    <t>term_or_cntrct</t>
  </si>
  <si>
    <t>pt1_num_vtng_gvrn_bdy_mems</t>
  </si>
  <si>
    <t>pt1_num_ind_vtng_mems</t>
  </si>
  <si>
    <t>tot_num_empls</t>
  </si>
  <si>
    <t>tot_num_vlntrs</t>
  </si>
  <si>
    <t>tot_gro_ubi</t>
  </si>
  <si>
    <t>net_unrltd_bus_txbl_incm</t>
  </si>
  <si>
    <t>contri_grnts_py</t>
  </si>
  <si>
    <t>prog_srvc_rev_py</t>
  </si>
  <si>
    <t>invst_incm_py</t>
  </si>
  <si>
    <t>oth_rev_py</t>
  </si>
  <si>
    <t>tot_rev_py</t>
  </si>
  <si>
    <t>grnts_and_smlr_amts_py</t>
  </si>
  <si>
    <t>bnfts_pd_to_mems_py</t>
  </si>
  <si>
    <t>slrs_etc_py</t>
  </si>
  <si>
    <t>tot_prof_fndrsng_exp_py</t>
  </si>
  <si>
    <t>oth_expns_py</t>
  </si>
  <si>
    <t>tot_expns_py</t>
  </si>
  <si>
    <t>rev_less_expns_py</t>
  </si>
  <si>
    <t>pt1_tot_asts_boy</t>
  </si>
  <si>
    <t>pt1_tot_liab_boy</t>
  </si>
  <si>
    <t>net_asts_or_fund_bals_boy</t>
  </si>
  <si>
    <t>contri_grnts_cy</t>
  </si>
  <si>
    <t>prog_srvc_rev_cy</t>
  </si>
  <si>
    <t>invst_incm_cy</t>
  </si>
  <si>
    <t>oth_rev_cy</t>
  </si>
  <si>
    <t>tot_rev_cy</t>
  </si>
  <si>
    <t>grnts_and_smlr_amts_cy</t>
  </si>
  <si>
    <t>bnfts_pd_to_mems_cy</t>
  </si>
  <si>
    <t>slrs_etc_cy</t>
  </si>
  <si>
    <t>tot_prof_fndrsng_exp_cy</t>
  </si>
  <si>
    <t>tot_fndrsng_exp_cy</t>
  </si>
  <si>
    <t>oth_expns_cy</t>
  </si>
  <si>
    <t>tot_expns_cy</t>
  </si>
  <si>
    <t>rev_less_expns_cy</t>
  </si>
  <si>
    <t>pt1_tot_asts_eoy</t>
  </si>
  <si>
    <t>pt1_tot_liab_eoy</t>
  </si>
  <si>
    <t>net_asts_or_fund_bals_eoy</t>
  </si>
  <si>
    <t>ntee</t>
  </si>
  <si>
    <t>desc_ln_5021c3</t>
  </si>
  <si>
    <t>sch_b_rqrd</t>
  </si>
  <si>
    <t>pltcl_actvs</t>
  </si>
  <si>
    <t>lbbyng_actvs</t>
  </si>
  <si>
    <t>subj_to_prxy_tx</t>
  </si>
  <si>
    <t>donr_advsd_fnd</t>
  </si>
  <si>
    <t>cnsrv_easemnt</t>
  </si>
  <si>
    <t>colls_of_art</t>
  </si>
  <si>
    <t>crdt_cnslng</t>
  </si>
  <si>
    <t>term_of_perm_endwmts</t>
  </si>
  <si>
    <t>school</t>
  </si>
  <si>
    <t>frgn_offc</t>
  </si>
  <si>
    <t>frgn_actvs</t>
  </si>
  <si>
    <t>more_than_5000k_to_orgs</t>
  </si>
  <si>
    <t>more_than_5000k_to_inds</t>
  </si>
  <si>
    <t>prof_fndrsng</t>
  </si>
  <si>
    <t>fndrsng_actvs</t>
  </si>
  <si>
    <t>gaming</t>
  </si>
  <si>
    <t>hospital</t>
  </si>
  <si>
    <t>grnts_to_orgs</t>
  </si>
  <si>
    <t>grnts_to_inds</t>
  </si>
  <si>
    <t>sch_j_rqrd</t>
  </si>
  <si>
    <t>tx_exmpt_bnds</t>
  </si>
  <si>
    <t>invst_tx_exmpt_bnds</t>
  </si>
  <si>
    <t>escrw_acct</t>
  </si>
  <si>
    <t>on_behalf_of_issr</t>
  </si>
  <si>
    <t>excss_bnft_trans</t>
  </si>
  <si>
    <t>pr_excss_bnft_trans</t>
  </si>
  <si>
    <t>ln_to_ofcr_or_dqp</t>
  </si>
  <si>
    <t>grnt_to_rltd_prsn</t>
  </si>
  <si>
    <t>bus_rltnshp_with_org</t>
  </si>
  <si>
    <t>bus_rltnshp_thru_fam</t>
  </si>
  <si>
    <t>ofcr_ent_with_bus_rltnshp</t>
  </si>
  <si>
    <t>ded_non_csh_contri</t>
  </si>
  <si>
    <t>ded_contris_of_art</t>
  </si>
  <si>
    <t>terminated</t>
  </si>
  <si>
    <t>partl_liqdtn</t>
  </si>
  <si>
    <t>disrgd_entity</t>
  </si>
  <si>
    <t>rltd_entity</t>
  </si>
  <si>
    <t>rltd_org_cntrld_entity</t>
  </si>
  <si>
    <t>actvs_cndctd_prtshp</t>
  </si>
  <si>
    <t>num_with_1096</t>
  </si>
  <si>
    <t>num_w2g_incld</t>
  </si>
  <si>
    <t>cmplnc_with_bkup_wthldng</t>
  </si>
  <si>
    <t>num_of_empls</t>
  </si>
  <si>
    <t>emplmn_tx_rets_fld</t>
  </si>
  <si>
    <t>unrltd_bus_incm</t>
  </si>
  <si>
    <t>frm990t_fld</t>
  </si>
  <si>
    <t>frgn_fincl_acct</t>
  </si>
  <si>
    <t>prohib_tx_shltr_trans</t>
  </si>
  <si>
    <t>txbl_prty_notif</t>
  </si>
  <si>
    <t>frm8886t_fld</t>
  </si>
  <si>
    <t>nonded_contri</t>
  </si>
  <si>
    <t>nonded_discl</t>
  </si>
  <si>
    <t>quid_pro_quo_contri</t>
  </si>
  <si>
    <t>quid_pro_quo_discl</t>
  </si>
  <si>
    <t>frm8282_prop_dispos</t>
  </si>
  <si>
    <t>num_of_8282_fld</t>
  </si>
  <si>
    <t>fnds_to_pay_prems</t>
  </si>
  <si>
    <t>prems_pd</t>
  </si>
  <si>
    <t>frm8899_fld</t>
  </si>
  <si>
    <t>frm1098c_fld</t>
  </si>
  <si>
    <t>excss_bus_hldngs</t>
  </si>
  <si>
    <t>txbl_distri</t>
  </si>
  <si>
    <t>distri_to_dnr</t>
  </si>
  <si>
    <t>init_fees_amt</t>
  </si>
  <si>
    <t>gro_rcpts_amt</t>
  </si>
  <si>
    <t>num_vtng_gvrn_bdy_mems</t>
  </si>
  <si>
    <t>num_ind_vtng_mems</t>
  </si>
  <si>
    <t>fam_or_bus_rlnshp</t>
  </si>
  <si>
    <t>del_of_mgmt_dty</t>
  </si>
  <si>
    <t>chg_to_org_docs</t>
  </si>
  <si>
    <t>mtrl_divrsn_or_misuse</t>
  </si>
  <si>
    <t>mems_or_stkhldrs</t>
  </si>
  <si>
    <t>elec_brd_mems</t>
  </si>
  <si>
    <t>dcsns_subj_to_apprvl</t>
  </si>
  <si>
    <t>mins_of_gvrn_bdy</t>
  </si>
  <si>
    <t>mins_of_commtts</t>
  </si>
  <si>
    <t>lcl_chapters</t>
  </si>
  <si>
    <t>policies_ref_chapters</t>
  </si>
  <si>
    <t>frm990_prov_to_gvrn_bdy</t>
  </si>
  <si>
    <t>ofcr_mailing_addr</t>
  </si>
  <si>
    <t>cnflct_int_plcy</t>
  </si>
  <si>
    <t>annual_discl_covrd_prsn</t>
  </si>
  <si>
    <t>reg_mntrng_enfrc</t>
  </si>
  <si>
    <t>whistleblower_plcy</t>
  </si>
  <si>
    <t>doc_retention_plcy</t>
  </si>
  <si>
    <t>comp_process_ceo</t>
  </si>
  <si>
    <t>comp_process_oth</t>
  </si>
  <si>
    <t>invst_joint_venture</t>
  </si>
  <si>
    <t>wrttn_plcy_or_proc</t>
  </si>
  <si>
    <t>public_inspctn</t>
  </si>
  <si>
    <t>no_listed_prsns_comp</t>
  </si>
  <si>
    <t>tot_rpt_comp_from_org</t>
  </si>
  <si>
    <t>tot_rpt_comp_from_rltd_orgs</t>
  </si>
  <si>
    <t>tot_oth_comp</t>
  </si>
  <si>
    <t>num_indivs_gt_100k</t>
  </si>
  <si>
    <t>formers_listed</t>
  </si>
  <si>
    <t>tot_comp_from_oth_srcs</t>
  </si>
  <si>
    <t>comp_from_oth_srcs</t>
  </si>
  <si>
    <t>num_of_cntrctrs_gt_100k</t>
  </si>
  <si>
    <t>federated_campaigns</t>
  </si>
  <si>
    <t>memshp_dues</t>
  </si>
  <si>
    <t>fndrsng_events</t>
  </si>
  <si>
    <t>rltd_orgs</t>
  </si>
  <si>
    <t>govt_grnts</t>
  </si>
  <si>
    <t>all_oth_contri</t>
  </si>
  <si>
    <t>nncsh_contri</t>
  </si>
  <si>
    <t>tot_contri</t>
  </si>
  <si>
    <t>psr_tot</t>
  </si>
  <si>
    <t>inv_incm_tot_rev</t>
  </si>
  <si>
    <t>bonds_tot_rev</t>
  </si>
  <si>
    <t>roylrev_tot_rev</t>
  </si>
  <si>
    <t>gro_rents_real</t>
  </si>
  <si>
    <t>less_rent_expnss_real</t>
  </si>
  <si>
    <t>rental_incm_or_loss_real</t>
  </si>
  <si>
    <t>gro_rents_prsn</t>
  </si>
  <si>
    <t>less_rent_expnss_prsn</t>
  </si>
  <si>
    <t>rental_incm_or_loss_prsnl</t>
  </si>
  <si>
    <t>net_rent_tot_rev</t>
  </si>
  <si>
    <t>gro_amt_sls_asts_sec</t>
  </si>
  <si>
    <t>less_cst_sls_exp_sec</t>
  </si>
  <si>
    <t>gain_or_loss_sec</t>
  </si>
  <si>
    <t>gro_amt_sls_asts_oth</t>
  </si>
  <si>
    <t>less_cst_sls_exp_oth</t>
  </si>
  <si>
    <t>gain_or_loss_oth</t>
  </si>
  <si>
    <t>sale_asts_tot_rev</t>
  </si>
  <si>
    <t>gro_inc_fndrsng_evnts</t>
  </si>
  <si>
    <t>fndrsng_drct_expns</t>
  </si>
  <si>
    <t>fndrsng_tot_rev</t>
  </si>
  <si>
    <t>gro_inc_gaming</t>
  </si>
  <si>
    <t>gaming_drct_expns</t>
  </si>
  <si>
    <t>gaming_tot_rev</t>
  </si>
  <si>
    <t>gro_sls_of_invntry</t>
  </si>
  <si>
    <t>cost_of_gds_sold</t>
  </si>
  <si>
    <t>invntry_tot_rev</t>
  </si>
  <si>
    <t>oth_rev_tot</t>
  </si>
  <si>
    <t>tot_rev</t>
  </si>
  <si>
    <t>psr_rltd_amt</t>
  </si>
  <si>
    <t>inv_incm_rltd_amt</t>
  </si>
  <si>
    <t>bonds_rltd_amt</t>
  </si>
  <si>
    <t>roylrev_rltd_amt</t>
  </si>
  <si>
    <t>net_rent_rltd_amt</t>
  </si>
  <si>
    <t>sale_asts_rltd_amt</t>
  </si>
  <si>
    <t>fndrsng_rltd_amt</t>
  </si>
  <si>
    <t>gaming_rltd_amt</t>
  </si>
  <si>
    <t>invntry_rltd_amt</t>
  </si>
  <si>
    <t>oth_rev_rltd_amt</t>
  </si>
  <si>
    <t>tot_rev_rltd_amt</t>
  </si>
  <si>
    <t>psr_unrltd_bus_rev</t>
  </si>
  <si>
    <t>inv_incm_unrltd_bus</t>
  </si>
  <si>
    <t>bonds_unrltd_bus_rev</t>
  </si>
  <si>
    <t>roylrev_unrltd_bus_rev</t>
  </si>
  <si>
    <t>net_rent_unrltd_bus_rev</t>
  </si>
  <si>
    <t>sale_asts_unrltd_bus</t>
  </si>
  <si>
    <t>fndrsng_unrltd_bus_rev</t>
  </si>
  <si>
    <t>gaming_unrltd_bus_rev</t>
  </si>
  <si>
    <t>invntry_unrltd_bus_rev</t>
  </si>
  <si>
    <t>oth_rev_unrltd_bus_rev</t>
  </si>
  <si>
    <t>tot_rev_unrltd_bus_rev</t>
  </si>
  <si>
    <t>psr_excl_amt</t>
  </si>
  <si>
    <t>inv_incm_excl_amt</t>
  </si>
  <si>
    <t>bonds_excl_amt</t>
  </si>
  <si>
    <t>roylrev_excl_amt</t>
  </si>
  <si>
    <t>net_rent_excl_amt</t>
  </si>
  <si>
    <t>sale_asts_excl_amt</t>
  </si>
  <si>
    <t>fndrsng_excl_amt</t>
  </si>
  <si>
    <t>gaming_excl_amt</t>
  </si>
  <si>
    <t>invntry_excl_amt</t>
  </si>
  <si>
    <t>oth_rev_excl_amt</t>
  </si>
  <si>
    <t>tot_rev_excl_amt</t>
  </si>
  <si>
    <t>grnts_to_dom_org_tot</t>
  </si>
  <si>
    <t>grnts_to_dom_ind_tot</t>
  </si>
  <si>
    <t>frgn_grnts_tot</t>
  </si>
  <si>
    <t>bnfts_to_mems_tot</t>
  </si>
  <si>
    <t>comp_curr_ofcr_tot</t>
  </si>
  <si>
    <t>comp_disqlfd_prsns_tot</t>
  </si>
  <si>
    <t>oth_sal_wg_tot</t>
  </si>
  <si>
    <t>pnsn_plan_contris_tot</t>
  </si>
  <si>
    <t>oth_empl_bnfts_tot</t>
  </si>
  <si>
    <t>pyrll_txs_tot</t>
  </si>
  <si>
    <t>mgmt_srvc_fee_tot</t>
  </si>
  <si>
    <t>fee_for_srvc_leg_tot</t>
  </si>
  <si>
    <t>fee_for_srvc_acct_tot</t>
  </si>
  <si>
    <t>fee_for_srvc_lbby_tot</t>
  </si>
  <si>
    <t>fee_for_srvc_prof_tot</t>
  </si>
  <si>
    <t>fee_for_srvc_invst_tot</t>
  </si>
  <si>
    <t>fee_for_srvc_oth_tot</t>
  </si>
  <si>
    <t>advtg_tot</t>
  </si>
  <si>
    <t>ofc_expns_tot</t>
  </si>
  <si>
    <t>info_tech_tot</t>
  </si>
  <si>
    <t>rylts_tot</t>
  </si>
  <si>
    <t>occupancy_tot</t>
  </si>
  <si>
    <t>trav_tot</t>
  </si>
  <si>
    <t>trav_entrmt_tot</t>
  </si>
  <si>
    <t>conf_mtngs_tot</t>
  </si>
  <si>
    <t>int_total</t>
  </si>
  <si>
    <t>pymt_to_afflt_tot</t>
  </si>
  <si>
    <t>deprec_dpltn_tot</t>
  </si>
  <si>
    <t>insurance_tot</t>
  </si>
  <si>
    <t>oth_expns_tot</t>
  </si>
  <si>
    <t>tot_func_expns_tot</t>
  </si>
  <si>
    <t>comp_curr_ofcr_prg_srvcs</t>
  </si>
  <si>
    <t>comp_disqlfd_prsns_prog_srvcs</t>
  </si>
  <si>
    <t>oth_sal_wg_prg_srvcs</t>
  </si>
  <si>
    <t>pnsn_plan_contris_prog_srvcs</t>
  </si>
  <si>
    <t>oth_empl_bnfts_prg_srvcs</t>
  </si>
  <si>
    <t>pyrll_txs_prog_srvcs</t>
  </si>
  <si>
    <t>mgmt_srvc_fee_prgm_srvcs</t>
  </si>
  <si>
    <t>fee_for_srvc_leg_prg_srvcs</t>
  </si>
  <si>
    <t>fee_for_srvc_acct_prg_srvcs</t>
  </si>
  <si>
    <t>fee_for_srvc_lbby_prg_srvcs</t>
  </si>
  <si>
    <t>fee_for_srvc_invst_prg_srvcs</t>
  </si>
  <si>
    <t>fee_for_srvc_oth_prg_srvcs</t>
  </si>
  <si>
    <t>advtg_prg_srvcs</t>
  </si>
  <si>
    <t>ofc_expns_prg_srvcs</t>
  </si>
  <si>
    <t>info_tech_prg_srvcs</t>
  </si>
  <si>
    <t>rylts_prg_srvcs</t>
  </si>
  <si>
    <t>occupancy_prog_srvc</t>
  </si>
  <si>
    <t>trav_prg_srvcs</t>
  </si>
  <si>
    <t>trav_entrmt_prg_srvcs</t>
  </si>
  <si>
    <t>conf_mtngs_prg_srvcs</t>
  </si>
  <si>
    <t>int_prg_srvcs</t>
  </si>
  <si>
    <t>pymt_to_afflt_prg_srvcs</t>
  </si>
  <si>
    <t>deprec_dpltn_prg_srvcs</t>
  </si>
  <si>
    <t>insurance_prg_srvcs</t>
  </si>
  <si>
    <t>oth_expns_prg_srvcs</t>
  </si>
  <si>
    <t>tot_func_expns_prg_srvcs</t>
  </si>
  <si>
    <t>comp_curr_ofcr_mgmt_gen</t>
  </si>
  <si>
    <t>comp_disqlfd_prsns_mgmt_gen</t>
  </si>
  <si>
    <t>oth_sal_wg_prg_mgmt_gen</t>
  </si>
  <si>
    <t>pnsn_plan_contris_mgmt_gen</t>
  </si>
  <si>
    <t>oth_empl_bnfts_mgmt_gen</t>
  </si>
  <si>
    <t>pyrll_txs_mgmt_gen</t>
  </si>
  <si>
    <t>mgmt_srvc_fee_mgmt_gen</t>
  </si>
  <si>
    <t>fee_for_srvc_leg_mgmt_gen</t>
  </si>
  <si>
    <t>fee_for_srvc_acct_mgmt_gen</t>
  </si>
  <si>
    <t>fee_for_srvc_lbby_mgmt_gen</t>
  </si>
  <si>
    <t>fee_for_srvc_invst_mgmt_gen</t>
  </si>
  <si>
    <t>fee_for_srvc_oth_mgmt_gen</t>
  </si>
  <si>
    <t>advtg_prg_mgmt_gen</t>
  </si>
  <si>
    <t>ofc_expns_mgmt_gen</t>
  </si>
  <si>
    <t>info_tech_mgmt_gen</t>
  </si>
  <si>
    <t>rylts_mgmt_gen</t>
  </si>
  <si>
    <t>occupancy_mgmt_gen</t>
  </si>
  <si>
    <t>trav_mgmt_gen</t>
  </si>
  <si>
    <t>trav_entrmt_mgmt_gen</t>
  </si>
  <si>
    <t>conf_mtngs_mgmt_gen</t>
  </si>
  <si>
    <t>int_mgmt_gen</t>
  </si>
  <si>
    <t>pymt_to_afflt_mgmt_gen</t>
  </si>
  <si>
    <t>deprec_dpltn_mgmt_gen</t>
  </si>
  <si>
    <t>insurance_mgmt_gen</t>
  </si>
  <si>
    <t>oth_expns_mgmt_gen</t>
  </si>
  <si>
    <t>tot_func_expns_mgmt_gen</t>
  </si>
  <si>
    <t>comp_curr_ofcr_fndrsng</t>
  </si>
  <si>
    <t>comp_disqlfd_prsns_fndrsng</t>
  </si>
  <si>
    <t>oth_sal_wg_fndrsng</t>
  </si>
  <si>
    <t>pnsn_plan_contris_fndrsng</t>
  </si>
  <si>
    <t>oth_empl_bnfts_fndrsng</t>
  </si>
  <si>
    <t>pyrll_txs_fndrsng</t>
  </si>
  <si>
    <t>mgmt_srvc_fee_fndrsng</t>
  </si>
  <si>
    <t>fee_for_srvc_leg_fndrsng</t>
  </si>
  <si>
    <t>fee_for_srvc_acct_fndrsng</t>
  </si>
  <si>
    <t>fee_for_srvc_lbby_fndrsng</t>
  </si>
  <si>
    <t>fee_for_srvc_invst_fndrsng</t>
  </si>
  <si>
    <t>fee_for_srvc_oth_fndrsng</t>
  </si>
  <si>
    <t>advtg_prg_fndrsng</t>
  </si>
  <si>
    <t>ofc_expns_fndrsng</t>
  </si>
  <si>
    <t>info_tech_fndrsng</t>
  </si>
  <si>
    <t>rylts_fndrsng</t>
  </si>
  <si>
    <t>occupancy_fndrsng</t>
  </si>
  <si>
    <t>trav_fndrsng</t>
  </si>
  <si>
    <t>trav_entrmt_fndrsng</t>
  </si>
  <si>
    <t>conf_mtngs_fndrsng</t>
  </si>
  <si>
    <t>int_fndrsng</t>
  </si>
  <si>
    <t>pymt_to_afflt_fndrsng</t>
  </si>
  <si>
    <t>deprec_dpltn_fndrsng</t>
  </si>
  <si>
    <t>insurance_fndrsng</t>
  </si>
  <si>
    <t>oth_expns_fndrsng</t>
  </si>
  <si>
    <t>tot_func_expns_fndrsng</t>
  </si>
  <si>
    <t>csh_nnint_bearng_boy</t>
  </si>
  <si>
    <t>savngs_temp_csh_invst_boy</t>
  </si>
  <si>
    <t>pledge_grnts_rcvbl_boy</t>
  </si>
  <si>
    <t>accts_rcvbl_boy</t>
  </si>
  <si>
    <t>rcvbl_from_ofcrs_etc_boy</t>
  </si>
  <si>
    <t>rcvbl_from_dsqlfy_prsns_boy</t>
  </si>
  <si>
    <t>oth_nts_lns_rcvbl_net_boy</t>
  </si>
  <si>
    <t>invntry_for_sl_or_use_boy</t>
  </si>
  <si>
    <t>prepaid_exp_defrd_chrgs_boy</t>
  </si>
  <si>
    <t>land_bldgs_equip_bss_net_boy</t>
  </si>
  <si>
    <t>invst_pub_trd_sec_boy</t>
  </si>
  <si>
    <t>invst_oth_sec_boy</t>
  </si>
  <si>
    <t>invst_prg_rltd_boy</t>
  </si>
  <si>
    <t>intangible_assts_boy</t>
  </si>
  <si>
    <t>oth_asts_tot_boy</t>
  </si>
  <si>
    <t>tot_asts_boy</t>
  </si>
  <si>
    <t>accts_pybl_accr_exp_boy</t>
  </si>
  <si>
    <t>grnts_pybl_boy</t>
  </si>
  <si>
    <t>defrd_rev_boy</t>
  </si>
  <si>
    <t>tx_exmpt_bnds_liab_boy</t>
  </si>
  <si>
    <t>escrow_acct_liab_boy</t>
  </si>
  <si>
    <t>lns_from_ofcr_dir_boy</t>
  </si>
  <si>
    <t>unsec_nts_lns_pybl_boy</t>
  </si>
  <si>
    <t>oth_liab_boy</t>
  </si>
  <si>
    <t>tot_liab_boy</t>
  </si>
  <si>
    <t>unrstrd_net_asts_boy</t>
  </si>
  <si>
    <t>temp_rstrd_net_asts_boy</t>
  </si>
  <si>
    <t>perm_rstrd_net_asts_boy</t>
  </si>
  <si>
    <t>cap_stck_trst_pr_curr_fnd_boy</t>
  </si>
  <si>
    <t>pd_cap_srpls_lnd_bldg_fnd_boy</t>
  </si>
  <si>
    <t>rtn_earn_endow_etc_boy</t>
  </si>
  <si>
    <t>tot_net_asts_fnd_bal_boy</t>
  </si>
  <si>
    <t>tot_liab_net_asts_fnd_bal_boy</t>
  </si>
  <si>
    <t>csh_nnint_bearng_eoy</t>
  </si>
  <si>
    <t>savngs_temp_csh_invst_eoy</t>
  </si>
  <si>
    <t>pledge_grnts_rcvbl_eoy</t>
  </si>
  <si>
    <t>accts_rcvbl_eoy</t>
  </si>
  <si>
    <t>rcvbl_from_ofcrs_etc_eoy</t>
  </si>
  <si>
    <t>rcvbl_from_dsqlfy_prsns_eoy</t>
  </si>
  <si>
    <t>oth_nts_lns_rcvbl_net_eoy</t>
  </si>
  <si>
    <t>invntry_for_sl_or_use_eoy</t>
  </si>
  <si>
    <t>prepaid_exp_defrd_chrgs_eoy</t>
  </si>
  <si>
    <t>land_bldgs_equip_bss_net_eoy</t>
  </si>
  <si>
    <t>invst_pub_trd_sec_eoy</t>
  </si>
  <si>
    <t>invst_oth_sec_eoy</t>
  </si>
  <si>
    <t>invst_prg_rltd_eoy</t>
  </si>
  <si>
    <t>intangible_assts_eoy</t>
  </si>
  <si>
    <t>oth_asts_tot_eoy</t>
  </si>
  <si>
    <t>tot_asts_eoy</t>
  </si>
  <si>
    <t>accts_pybl_accr_exp_eoy</t>
  </si>
  <si>
    <t>grnts_pybl_eoy</t>
  </si>
  <si>
    <t>defrd_rev_eoy</t>
  </si>
  <si>
    <t>tx_exmpt_bnds_liab_eoy</t>
  </si>
  <si>
    <t>escrow_acct_liab_eoy</t>
  </si>
  <si>
    <t>lns_from_ofcr_dir_eoy</t>
  </si>
  <si>
    <t>unsec_nts_lns_pybl_eoy</t>
  </si>
  <si>
    <t>oth_liab_eoy</t>
  </si>
  <si>
    <t>tot_liab_eoy</t>
  </si>
  <si>
    <t>unrstrd_net_asts_eoy</t>
  </si>
  <si>
    <t>temp_rstrd_net_asts_eoy</t>
  </si>
  <si>
    <t>perm_rstrd_net_asts_eoy</t>
  </si>
  <si>
    <t>cap_stck_trst_pr_curr_fnd_eoy</t>
  </si>
  <si>
    <t>pd_cap_srpls_lnd_bldg_fnd_eoy</t>
  </si>
  <si>
    <t>rtn_earn_endow_etc_eoy</t>
  </si>
  <si>
    <t>tot_net_asts_fnd_bal_eoy</t>
  </si>
  <si>
    <t>tot_liab_net_asts_fnd_bal_eoy</t>
  </si>
  <si>
    <t>method_of_acctng</t>
  </si>
  <si>
    <t>acct_compile_or_review</t>
  </si>
  <si>
    <t>fs_audited</t>
  </si>
  <si>
    <t>audit_committee</t>
  </si>
  <si>
    <t>fed_grnt_audit_reqrd</t>
  </si>
  <si>
    <t>fed_grnt_audit_performed</t>
  </si>
  <si>
    <t>Service Center Cylce Page Line</t>
  </si>
  <si>
    <t>Employer Identification Number</t>
  </si>
  <si>
    <t>Accounting period</t>
  </si>
  <si>
    <t>Doing business as</t>
  </si>
  <si>
    <t>Zip Code</t>
  </si>
  <si>
    <t>Exempt subsection</t>
  </si>
  <si>
    <t>Condtion code</t>
  </si>
  <si>
    <t>Group return for affiliates?</t>
  </si>
  <si>
    <t>All affiliates included?</t>
  </si>
  <si>
    <t>Group exemption number</t>
  </si>
  <si>
    <t>Website</t>
  </si>
  <si>
    <t>Type of org (corp, trust, etc)</t>
  </si>
  <si>
    <t>Year of formation</t>
  </si>
  <si>
    <t>State of legal domicile</t>
  </si>
  <si>
    <t>Termination or contraction</t>
  </si>
  <si>
    <t>Number voting members governing body</t>
  </si>
  <si>
    <t>Number independent voting members</t>
  </si>
  <si>
    <t>total Number employees</t>
  </si>
  <si>
    <t>Total number volunteers</t>
  </si>
  <si>
    <t>Total gross UBI</t>
  </si>
  <si>
    <t>Net unrelated business taxable income</t>
  </si>
  <si>
    <t>Contributions and grants - prior year</t>
  </si>
  <si>
    <t>Program service revenue - prior year</t>
  </si>
  <si>
    <t>Investment income - prior year</t>
  </si>
  <si>
    <t>Other revenue - prior year</t>
  </si>
  <si>
    <t>Total revenue - prior year</t>
  </si>
  <si>
    <t>Grants and similar amounts - prior year</t>
  </si>
  <si>
    <t>Benefits paid to members - prior year</t>
  </si>
  <si>
    <t>Salaries, etc - prior year</t>
  </si>
  <si>
    <t>Total professional fundraising expense - prior year</t>
  </si>
  <si>
    <t>Other expenses - prior year</t>
  </si>
  <si>
    <t>Total Expenses - prior year</t>
  </si>
  <si>
    <t>Revenues less expenses - prior year</t>
  </si>
  <si>
    <t>Total Assets, BOY</t>
  </si>
  <si>
    <t>Total Liabilities, BOY</t>
  </si>
  <si>
    <t>Net Assets or Fund Balances, BOY</t>
  </si>
  <si>
    <t>Contributions and grants - current year</t>
  </si>
  <si>
    <t>Program service revenue - current year</t>
  </si>
  <si>
    <t>Investment income - current year</t>
  </si>
  <si>
    <t>Other revenue - current year</t>
  </si>
  <si>
    <t>Total revenue - current year</t>
  </si>
  <si>
    <t>Grants and similar amounts - current year</t>
  </si>
  <si>
    <t>Benefits paid to members - current year</t>
  </si>
  <si>
    <t>Salaries, etc - current year</t>
  </si>
  <si>
    <t>Total professional fundraising expense - current year</t>
  </si>
  <si>
    <t>Total fundraising expense - current year</t>
  </si>
  <si>
    <t>Other expenses - current year</t>
  </si>
  <si>
    <t xml:space="preserve">Total Expenses - current year </t>
  </si>
  <si>
    <t>Revenues less expenses - current year</t>
  </si>
  <si>
    <t>Total Assets, EOY</t>
  </si>
  <si>
    <t>Total Liabilities, EOY</t>
  </si>
  <si>
    <t>Net Assets or Fund Balances, EOY</t>
  </si>
  <si>
    <t>Described in 501(c)(3)?</t>
  </si>
  <si>
    <t>Schedule B required?</t>
  </si>
  <si>
    <t>Political activities?</t>
  </si>
  <si>
    <t>Lobbying activities?</t>
  </si>
  <si>
    <t>Subject to proxy tax?</t>
  </si>
  <si>
    <t>Donor advised funds?</t>
  </si>
  <si>
    <t>Conservation easements?</t>
  </si>
  <si>
    <t>Collections of art?</t>
  </si>
  <si>
    <t>Credit counseling?</t>
  </si>
  <si>
    <t>Term or permanent endowments?</t>
  </si>
  <si>
    <t>Balance sheet amounts reported?</t>
  </si>
  <si>
    <t>Audited financial statements?</t>
  </si>
  <si>
    <t>School?</t>
  </si>
  <si>
    <t>Foreign office?</t>
  </si>
  <si>
    <t>Foreign activities, etc?</t>
  </si>
  <si>
    <t>More than $5000 to organizations Part IX, line 3?</t>
  </si>
  <si>
    <t>More than $5000 to individuals Part IX, line 3?</t>
  </si>
  <si>
    <t>Professional fundraising?</t>
  </si>
  <si>
    <t>Fundraising activities?</t>
  </si>
  <si>
    <t>Gaming?</t>
  </si>
  <si>
    <t>Hospital?</t>
  </si>
  <si>
    <t>Grants to organizations?</t>
  </si>
  <si>
    <t>Grants to individuals?</t>
  </si>
  <si>
    <t>Tax exempt bonds?</t>
  </si>
  <si>
    <t>Investment income?</t>
  </si>
  <si>
    <t>Escrow account?</t>
  </si>
  <si>
    <t>On behalf of issuer?</t>
  </si>
  <si>
    <t>Excess benefit transaction?</t>
  </si>
  <si>
    <t>Prior excess benefit transaction?</t>
  </si>
  <si>
    <t>Loan to officer or DQP?</t>
  </si>
  <si>
    <t>Grant to related person?</t>
  </si>
  <si>
    <t>Business relationship with organization?</t>
  </si>
  <si>
    <t>Business relationship thru family member?</t>
  </si>
  <si>
    <t>Officer, etc. of entity with business relationship?</t>
  </si>
  <si>
    <t>Deductible non-cash contributions?</t>
  </si>
  <si>
    <t>Deductible contributions of art, etc?</t>
  </si>
  <si>
    <t>Terminated?</t>
  </si>
  <si>
    <t>Partial liquidation?</t>
  </si>
  <si>
    <t>Disregarded entity?</t>
  </si>
  <si>
    <t>Related entity?</t>
  </si>
  <si>
    <t>Related organization a controlled entity?</t>
  </si>
  <si>
    <t>Any transfers to exempt non-charitable org?</t>
  </si>
  <si>
    <t>Activities conducted thru partnership?</t>
  </si>
  <si>
    <t>Number forms transmitted with 1096</t>
  </si>
  <si>
    <t>Number W-2Gs included in 1a</t>
  </si>
  <si>
    <t>Compliance with backup witholding?</t>
  </si>
  <si>
    <t>Number of employees</t>
  </si>
  <si>
    <t>Employment tax returns filed?</t>
  </si>
  <si>
    <t>Unrelated business income?</t>
  </si>
  <si>
    <t>Form 990-T filed?</t>
  </si>
  <si>
    <t>Foreign financial account?</t>
  </si>
  <si>
    <t>Prohibited tax shelter transaction?</t>
  </si>
  <si>
    <t>Taxable party notification?</t>
  </si>
  <si>
    <t>Form 8886-T filed?</t>
  </si>
  <si>
    <t>Non-deductible contributions?</t>
  </si>
  <si>
    <t>Non-deduct. disclosure?</t>
  </si>
  <si>
    <t>Quid pro quo contributions?</t>
  </si>
  <si>
    <t>Quid pro quo disclosure?</t>
  </si>
  <si>
    <t>Form 8282 property disposed of?</t>
  </si>
  <si>
    <t>Number of 8282s filed</t>
  </si>
  <si>
    <t>Funds to pay premiums?</t>
  </si>
  <si>
    <t>Premiums paid?</t>
  </si>
  <si>
    <t>Form 8899 filed?</t>
  </si>
  <si>
    <t>Form 1098-C filed?</t>
  </si>
  <si>
    <t>Excess business holdings?</t>
  </si>
  <si>
    <t>Taxable distributions?</t>
  </si>
  <si>
    <t>Distribution to donor?</t>
  </si>
  <si>
    <t>Initiation fees amount</t>
  </si>
  <si>
    <t>Gross receipts amount</t>
  </si>
  <si>
    <t>Number of voting governing body members</t>
  </si>
  <si>
    <t>Number of independent voting members</t>
  </si>
  <si>
    <t>Family or business relationship?</t>
  </si>
  <si>
    <t>Delegation of management duties?</t>
  </si>
  <si>
    <t>Changes to organizing docs?</t>
  </si>
  <si>
    <t>Material diversion or misuse?</t>
  </si>
  <si>
    <t>Members or stockholders?</t>
  </si>
  <si>
    <t>election of board members?</t>
  </si>
  <si>
    <t>decisions subject to approval?</t>
  </si>
  <si>
    <t>Minutes of governing body?</t>
  </si>
  <si>
    <t>Minutes of committees?</t>
  </si>
  <si>
    <t>Local chapters?</t>
  </si>
  <si>
    <t>Policies reference chapters?</t>
  </si>
  <si>
    <t>Form 990 provided to governing body?</t>
  </si>
  <si>
    <t>Officer mailing address?</t>
  </si>
  <si>
    <t>Conflict of interest policy?</t>
  </si>
  <si>
    <t>Annual disclosure by covered persons?</t>
  </si>
  <si>
    <t>Regular monitoring and enforcement?</t>
  </si>
  <si>
    <t>Whistleblower policy?</t>
  </si>
  <si>
    <t>Document retention policy?</t>
  </si>
  <si>
    <t>Compensation process CEO?</t>
  </si>
  <si>
    <t>Compensation process other?</t>
  </si>
  <si>
    <t>Investment in joint venture?</t>
  </si>
  <si>
    <t>Written policy or procedure?</t>
  </si>
  <si>
    <t>Method of public inspection</t>
  </si>
  <si>
    <t>No listed persons compensated</t>
  </si>
  <si>
    <t>Number individuals greater than $100K</t>
  </si>
  <si>
    <t>Compensation from other sources?</t>
  </si>
  <si>
    <t>Number of contractors greater than $100K</t>
  </si>
  <si>
    <t>Federated campaigns</t>
  </si>
  <si>
    <t>Fundraising events</t>
  </si>
  <si>
    <t>Related organizations</t>
  </si>
  <si>
    <t>Government grants (contributions)</t>
  </si>
  <si>
    <t>Noncash contributions</t>
  </si>
  <si>
    <t>Total contributions</t>
  </si>
  <si>
    <t>Total revenue</t>
  </si>
  <si>
    <t>Gross income from gaming</t>
  </si>
  <si>
    <t>Grants to governments and organizations in the US</t>
  </si>
  <si>
    <t>Grants to individuals in the US</t>
  </si>
  <si>
    <t>Benefits paid to or for members</t>
  </si>
  <si>
    <t>Compensation of current officers, directors, etc  -- Total</t>
  </si>
  <si>
    <t>Compensation of disqualified persons -- Total</t>
  </si>
  <si>
    <t>Other salaries and wages -- Total</t>
  </si>
  <si>
    <t>Pension plan contributions -- Total</t>
  </si>
  <si>
    <t>Other employee benefits -- Total</t>
  </si>
  <si>
    <t>Payroll taxes -- Total</t>
  </si>
  <si>
    <t>Management fees -- Total</t>
  </si>
  <si>
    <t>Legal fees -- Total</t>
  </si>
  <si>
    <t>Accounting fees -- Total</t>
  </si>
  <si>
    <t>Lobbying fees -- Total</t>
  </si>
  <si>
    <t>Professional fundraising fees -- Total</t>
  </si>
  <si>
    <t>Investment management feed -- Total</t>
  </si>
  <si>
    <t>Other fees -- Total</t>
  </si>
  <si>
    <t>Advertising and promotion -- Total</t>
  </si>
  <si>
    <t>Office expenses -- Total</t>
  </si>
  <si>
    <t>Information technology -- Total</t>
  </si>
  <si>
    <t>Royalties -- Total</t>
  </si>
  <si>
    <t>Occupancy -- Total</t>
  </si>
  <si>
    <t>Travel -- Total</t>
  </si>
  <si>
    <t>Travel/entertainment expenses to public officials -- Total</t>
  </si>
  <si>
    <t>Conferences, conventions, meetings -- Total</t>
  </si>
  <si>
    <t>Interest expense -- Total</t>
  </si>
  <si>
    <t>Payments to affiliates -- Total</t>
  </si>
  <si>
    <t>Depreciation, depletion, amortization -- Total</t>
  </si>
  <si>
    <t>Insurance -- Total</t>
  </si>
  <si>
    <t>Other expenses -- Total</t>
  </si>
  <si>
    <t>Total functional expenses -- Total</t>
  </si>
  <si>
    <t>Compensation of current officers, directors, etc  -- Program services</t>
  </si>
  <si>
    <t>Compensation of disqualified persons -- Program services</t>
  </si>
  <si>
    <t>Other salaries and wages -- Program services</t>
  </si>
  <si>
    <t>Pension plan contributions -- Program services</t>
  </si>
  <si>
    <t>Other employee benefits -- Program services</t>
  </si>
  <si>
    <t>Payroll taxes -- Program services</t>
  </si>
  <si>
    <t>Management fees -- Program services</t>
  </si>
  <si>
    <t>Legal fees -- Program services</t>
  </si>
  <si>
    <t>Accounting fees -- Program services</t>
  </si>
  <si>
    <t>Lobbying fees -- Program services</t>
  </si>
  <si>
    <t>Investment management feed -- Program services</t>
  </si>
  <si>
    <t>Other fees -- Program services</t>
  </si>
  <si>
    <t>Advertising and promotion -- Program services</t>
  </si>
  <si>
    <t>Office expenses -- Program services</t>
  </si>
  <si>
    <t>Information technology -- Program services</t>
  </si>
  <si>
    <t>Royalties -- Program services</t>
  </si>
  <si>
    <t>Occupancy -- Program services</t>
  </si>
  <si>
    <t>Travel -- Program services</t>
  </si>
  <si>
    <t>Travel/entertainment expenses to public officials -- Program services</t>
  </si>
  <si>
    <t>Conferences, conventions, meetings -- Program services</t>
  </si>
  <si>
    <t>Interest expense -- Program services</t>
  </si>
  <si>
    <t>Payments to affiliates -- Program services</t>
  </si>
  <si>
    <t>Depreciation, depletion, amortization -- Program services</t>
  </si>
  <si>
    <t>Insurance -- Program services</t>
  </si>
  <si>
    <t>Other expenses -- Program services</t>
  </si>
  <si>
    <t>Total functional expenses -- Program services</t>
  </si>
  <si>
    <t>Compensation of disqualified persons -- Management &amp; general</t>
  </si>
  <si>
    <t>Other salaries and wages -- Management &amp; general</t>
  </si>
  <si>
    <t>Pension plan contributions -- Management &amp; general</t>
  </si>
  <si>
    <t>Other employee benefits -- Management &amp; general</t>
  </si>
  <si>
    <t>Payroll taxes -- Management &amp; general</t>
  </si>
  <si>
    <t>Management fees -- Management &amp; general</t>
  </si>
  <si>
    <t>Legal fees -- Management &amp; general</t>
  </si>
  <si>
    <t>Accounting fees -- Management &amp; general</t>
  </si>
  <si>
    <t>Lobbying fees -- Management &amp; general</t>
  </si>
  <si>
    <t>Other fees -- Management &amp; general</t>
  </si>
  <si>
    <t>Advertising and promotion -- Management &amp; general</t>
  </si>
  <si>
    <t>Office expenses -- Management &amp; general</t>
  </si>
  <si>
    <t>Information technology -- Management &amp; general</t>
  </si>
  <si>
    <t>Royalties -- Management &amp; general</t>
  </si>
  <si>
    <t>Occupancy -- Management &amp; general</t>
  </si>
  <si>
    <t>Travel -- Management &amp; general</t>
  </si>
  <si>
    <t>Conferences, conventions, meetings -- Management &amp; general</t>
  </si>
  <si>
    <t>Interest expense -- Management &amp; general</t>
  </si>
  <si>
    <t>Payments to affiliates -- Management &amp; general</t>
  </si>
  <si>
    <t>Insurance -- Management &amp; general</t>
  </si>
  <si>
    <t>Other expenses -- Management &amp; general</t>
  </si>
  <si>
    <t>Total functional expenses -- Management &amp; general</t>
  </si>
  <si>
    <t>Compensation of disqualified persons -- Fundraising</t>
  </si>
  <si>
    <t>Other salaries and wages -- Fundraising</t>
  </si>
  <si>
    <t>Pension plan contributions -- Fundraising</t>
  </si>
  <si>
    <t>Other employee benefits -- Fundraising</t>
  </si>
  <si>
    <t>Payroll taxes -- Fundraising</t>
  </si>
  <si>
    <t>Management fees -- Fundraising</t>
  </si>
  <si>
    <t>Legal fees -- Fundraising</t>
  </si>
  <si>
    <t>Accounting fees -- Fundraising</t>
  </si>
  <si>
    <t>Lobbying fees -- Fundraising</t>
  </si>
  <si>
    <t>Investment management feed -- Fundraising</t>
  </si>
  <si>
    <t>Other fees -- Fundraising</t>
  </si>
  <si>
    <t>Advertising and promotion -- Fundraising</t>
  </si>
  <si>
    <t>Office expenses -- Fundraising</t>
  </si>
  <si>
    <t>Information technology -- Fundraising</t>
  </si>
  <si>
    <t>Royalties -- Fundraising</t>
  </si>
  <si>
    <t>Occupancy -- Fundraising</t>
  </si>
  <si>
    <t>Travel -- Fundraising</t>
  </si>
  <si>
    <t>Conferences, conventions, meetings -- Fundraising</t>
  </si>
  <si>
    <t>Interest expense -- Fundraising</t>
  </si>
  <si>
    <t>Payments to affiliates -- Fundraising</t>
  </si>
  <si>
    <t>Depreciation, depletion, amortization -- Fundraising</t>
  </si>
  <si>
    <t>Insurance -- Fundraising</t>
  </si>
  <si>
    <t>Other expenses -- Fundraising</t>
  </si>
  <si>
    <t>Total functional expenses -- Fundraising</t>
  </si>
  <si>
    <t>Cash -- non-interest bearing -- boy</t>
  </si>
  <si>
    <t>Savings and temporary cash investments -- boy</t>
  </si>
  <si>
    <t>Pledges and grants receivable -- boy</t>
  </si>
  <si>
    <t>Accounts receivable -- boy</t>
  </si>
  <si>
    <t>Receivables from officers, directors, etc. -- boy</t>
  </si>
  <si>
    <t>Receivables from disqualified persons -- boy</t>
  </si>
  <si>
    <t>Notes and loans receivables -- boy</t>
  </si>
  <si>
    <t>Inventories for sale or use -- boy</t>
  </si>
  <si>
    <t>Prepaid expenses or deferred charges -- boy</t>
  </si>
  <si>
    <t>Land, buildings, &amp; equipment (net) -- boy</t>
  </si>
  <si>
    <t>Investments in publicly traded securities -- boy</t>
  </si>
  <si>
    <t>Investements in other securities -- boy</t>
  </si>
  <si>
    <t>Program-related investments -- boy</t>
  </si>
  <si>
    <t>Intangible assets -- boy</t>
  </si>
  <si>
    <t>Other assets -- boy</t>
  </si>
  <si>
    <t>Total assets -- boy</t>
  </si>
  <si>
    <t>Accounts payable and accrued expenses -- boy</t>
  </si>
  <si>
    <t>Grants payable -- boy</t>
  </si>
  <si>
    <t>Deferred revenue -- boy</t>
  </si>
  <si>
    <t>Tax-exempt bond liabilities -- boy</t>
  </si>
  <si>
    <t>Escrow account liability -- boy</t>
  </si>
  <si>
    <t>Payables to officers, directors, etc. -- boy</t>
  </si>
  <si>
    <t>Secured mortgages and notes payable -- boy</t>
  </si>
  <si>
    <t>Unsecured mortgages and notes payable -- boy</t>
  </si>
  <si>
    <t>Other liabilities -- boy</t>
  </si>
  <si>
    <t>Total liabilities -- boy</t>
  </si>
  <si>
    <t>Unrestricted net assets -- boy</t>
  </si>
  <si>
    <t>Source</t>
  </si>
  <si>
    <t>Core</t>
  </si>
  <si>
    <t>Sch A</t>
  </si>
  <si>
    <t>Sch C</t>
  </si>
  <si>
    <t>Sch D</t>
  </si>
  <si>
    <t>Sch G</t>
  </si>
  <si>
    <t>Sch J</t>
  </si>
  <si>
    <t>Sch M</t>
  </si>
  <si>
    <t>Sch N</t>
  </si>
  <si>
    <t>Sch R</t>
  </si>
  <si>
    <t>Grants to orgs and individuals outside the US</t>
  </si>
  <si>
    <t>Average Hours per week</t>
  </si>
  <si>
    <t xml:space="preserve">Contributions to employee benefit plans </t>
  </si>
  <si>
    <t>Reportable compensation from related orgs</t>
  </si>
  <si>
    <t>Formers listed?</t>
  </si>
  <si>
    <t>Greater than $150,000?</t>
  </si>
  <si>
    <t>Membership dues</t>
  </si>
  <si>
    <t>Program service revenue -- Total</t>
  </si>
  <si>
    <t>Program service revenue -- Related or exempt</t>
  </si>
  <si>
    <t>Program service revenue -- Unrelated</t>
  </si>
  <si>
    <t>Program service revenue -- Excluded</t>
  </si>
  <si>
    <t>Investment income -- Total</t>
  </si>
  <si>
    <t>Investment income -- Related or exempt</t>
  </si>
  <si>
    <t>Investment income -- Unrelated</t>
  </si>
  <si>
    <t>Investment income -- Excluded</t>
  </si>
  <si>
    <t>Tax-exempt bond proceeds -- Total</t>
  </si>
  <si>
    <t>Tax-exempt bond proceeds -- Related or exempt</t>
  </si>
  <si>
    <t>Tax-exempt bond proceeds -- Unrelated</t>
  </si>
  <si>
    <t>Tax-exempt bond proceeds -- Excluded</t>
  </si>
  <si>
    <t>Royalties -- Related or exempt</t>
  </si>
  <si>
    <t>Royalties -- Unrelated</t>
  </si>
  <si>
    <t>Royalties -- Excluded</t>
  </si>
  <si>
    <t>Gross rents -- Real estate</t>
  </si>
  <si>
    <t>Rental expense -- Real estate</t>
  </si>
  <si>
    <t>Net rent -- Real estate</t>
  </si>
  <si>
    <t>Gross rents -- Personal property</t>
  </si>
  <si>
    <t>Rental expense -- Personal property</t>
  </si>
  <si>
    <t>Net rent -- Personal property</t>
  </si>
  <si>
    <t>Net rental income -- Total</t>
  </si>
  <si>
    <t>Net rental income -- Related or exempt</t>
  </si>
  <si>
    <t>Net rental income -- Unrelated</t>
  </si>
  <si>
    <t>Net rental income -- Excluded</t>
  </si>
  <si>
    <t>Gross sales -- Securities</t>
  </si>
  <si>
    <t>Sales expense -- Securities</t>
  </si>
  <si>
    <t>Net gain from sales -- Securities</t>
  </si>
  <si>
    <t>Gross sales -- Other assets</t>
  </si>
  <si>
    <t>Sales expense -- Other assets</t>
  </si>
  <si>
    <t>Net gain from sales -- Other assets</t>
  </si>
  <si>
    <t>Sales of assets -- Total</t>
  </si>
  <si>
    <t>Sales of assets -- Related or exempt</t>
  </si>
  <si>
    <t>Sales of assets -- Unrelated</t>
  </si>
  <si>
    <t>Sales of assets -- Excluded</t>
  </si>
  <si>
    <t>Gross fundraising</t>
  </si>
  <si>
    <t>Fundraising expenses</t>
  </si>
  <si>
    <t>Fundraising income -- Total</t>
  </si>
  <si>
    <t>Fundraising income -- Related or exempt</t>
  </si>
  <si>
    <t>Fundraising income -- Unrelated</t>
  </si>
  <si>
    <t>Fundraising income -- Excluded</t>
  </si>
  <si>
    <t>Gaming expenses</t>
  </si>
  <si>
    <t>Gaming income -- Total</t>
  </si>
  <si>
    <t>Gaming income -- Related or exempt</t>
  </si>
  <si>
    <t>Gaming income -- Unrelated</t>
  </si>
  <si>
    <t>Gaming income -- Excluded</t>
  </si>
  <si>
    <t>Cost of goods sold (inventory)</t>
  </si>
  <si>
    <t>Income from sales of inventory -- Total</t>
  </si>
  <si>
    <t>Income from sales of inventory -- Related/exempt</t>
  </si>
  <si>
    <t>Income from sales of inventory -- Unrelated</t>
  </si>
  <si>
    <t>Income from sales of inventory -- Excluded</t>
  </si>
  <si>
    <t>Other revenue -- Total</t>
  </si>
  <si>
    <t>Other revenue -- Related or exempt</t>
  </si>
  <si>
    <t>Other revenue -- Unrelated</t>
  </si>
  <si>
    <t>Other revenue -- Excluded</t>
  </si>
  <si>
    <t>Total revenue -- Related or exempt</t>
  </si>
  <si>
    <t>Total revenue -- Unrelated</t>
  </si>
  <si>
    <t>Total revenue -- Excluded</t>
  </si>
  <si>
    <t>Total Liabilities + Net Assets -- boy</t>
  </si>
  <si>
    <t>Retained earnings -- eoy</t>
  </si>
  <si>
    <t>Paid-in or capital surplus -- eoy</t>
  </si>
  <si>
    <t>Total Net Assets -- eoy</t>
  </si>
  <si>
    <t>Total Liabilities + Net Assets -- eoy</t>
  </si>
  <si>
    <t>Grassroots lobbying -- Filing organization</t>
  </si>
  <si>
    <t>Direct lobbying -- Filing organization</t>
  </si>
  <si>
    <t>Total lobbying -- Filing organization</t>
  </si>
  <si>
    <t>Other exempt expenditures -- Filing organization</t>
  </si>
  <si>
    <t>Total exempt purpose -- Filing organization</t>
  </si>
  <si>
    <t>Lobbying nontaxable amount -- Filing organization</t>
  </si>
  <si>
    <t>Grassroots nontaxable amount -- Filing org</t>
  </si>
  <si>
    <t>Grassroots subtotal -- Filing organization</t>
  </si>
  <si>
    <t>Lobbying subtotal -- Filing organization</t>
  </si>
  <si>
    <t>Grassroots lobbying -- Affiliated group</t>
  </si>
  <si>
    <t>Direct lobbying -- Affiliated group</t>
  </si>
  <si>
    <t>Total lobbying -- Affiliated group</t>
  </si>
  <si>
    <t>Other exempt expenditures -- Affiliated group</t>
  </si>
  <si>
    <t>Total exempt purpose -- Affiliated group</t>
  </si>
  <si>
    <t>Lobbying nontaxable amount -- Affiliated group</t>
  </si>
  <si>
    <t>Grassroots nontaxable amount -- Affiliated group</t>
  </si>
  <si>
    <t>Grassroots subtotal -- Affiliated group</t>
  </si>
  <si>
    <t>Lobbying subtotal -- Affiliated group</t>
  </si>
  <si>
    <t>Total lobbying expenditures</t>
  </si>
  <si>
    <t>Activities not described in 501(c)(3)</t>
  </si>
  <si>
    <t>Beginning of year escrow balance</t>
  </si>
  <si>
    <t>Additions during the year (escrow)</t>
  </si>
  <si>
    <t>Distributions during the year  (escrow)</t>
  </si>
  <si>
    <t>Ending balance  (escrow)</t>
  </si>
  <si>
    <t>Investments -- Land</t>
  </si>
  <si>
    <t>Investments -- Buildings</t>
  </si>
  <si>
    <t>Investments -- Leasehold improvements</t>
  </si>
  <si>
    <t>Investnents -- Equipment</t>
  </si>
  <si>
    <t>Investments -- Other</t>
  </si>
  <si>
    <t>Total book value of investments</t>
  </si>
  <si>
    <t>Other revenues - Schedule D reconciliation</t>
  </si>
  <si>
    <t>Total amounts - Schedule D reconciliation</t>
  </si>
  <si>
    <t>Revenue subtotal - Schedule D reconciliation</t>
  </si>
  <si>
    <t>Investment expenses not included on Form 990</t>
  </si>
  <si>
    <t>Other revenue not included - Sch D reconciliation</t>
  </si>
  <si>
    <t>Total revenue not included - Sch D reconciliation</t>
  </si>
  <si>
    <t>Total revenue - Sch D reconciliation</t>
  </si>
  <si>
    <t>Total Expenses, and Losses per financial stmts</t>
  </si>
  <si>
    <t>Prior year adjustments - Sch D reconciliation</t>
  </si>
  <si>
    <t>Losses reported - Sch D reconciliation</t>
  </si>
  <si>
    <t>Other expenses included - Sch D reconciliation</t>
  </si>
  <si>
    <t>Expenses not reported on Form 990</t>
  </si>
  <si>
    <t>Expenses subtotal - Sch D reconciliation</t>
  </si>
  <si>
    <t>Other expenses - Sch D reconciliation</t>
  </si>
  <si>
    <t>Expenses not reported on financial statements</t>
  </si>
  <si>
    <t>Total expenses per Form 990 - Sch D reconciliation</t>
  </si>
  <si>
    <t>Charitable contributions, total - Schedule G</t>
  </si>
  <si>
    <t>Fundraising activities - Schedule G</t>
  </si>
  <si>
    <t>Gross receipts, total - Schedule G</t>
  </si>
  <si>
    <t>Works of art -- revenues</t>
  </si>
  <si>
    <t>All other contributions, gifts, etc.</t>
  </si>
  <si>
    <t>Compensation of current officers, etc  -- Management &amp; general</t>
  </si>
  <si>
    <t>Depreciation, depletion, etc -- Management &amp; general</t>
  </si>
  <si>
    <t>Investment management feed -- Management &amp; general</t>
  </si>
  <si>
    <t>Cap Stck Trst Prin Current Funds -- boy</t>
  </si>
  <si>
    <t>Paid In Cap Srpls Land Bldg Eqp Fund -- boy</t>
  </si>
  <si>
    <t>Retained Earnings Endowment Etc -- boy</t>
  </si>
  <si>
    <t>Total NetAssets Fund Balances -- boy</t>
  </si>
  <si>
    <t>Works of art -- number</t>
  </si>
  <si>
    <t>Historical treasures -- number</t>
  </si>
  <si>
    <t>Historical treasures -- revenues</t>
  </si>
  <si>
    <t>Fractional interests -- number</t>
  </si>
  <si>
    <t>Fractional interests -- revenues</t>
  </si>
  <si>
    <t>Cars and vehicles -- number</t>
  </si>
  <si>
    <t>Cars and vehicles -- revenues</t>
  </si>
  <si>
    <t>Boats and planes -- number</t>
  </si>
  <si>
    <t>Boats and planes -- revenues</t>
  </si>
  <si>
    <t>Conservation (Historic) -- number</t>
  </si>
  <si>
    <t>Conservation (other) -- number</t>
  </si>
  <si>
    <t>Real estate (other) -- number</t>
  </si>
  <si>
    <t>Conservation (other) -- revenues</t>
  </si>
  <si>
    <t>Real estate (other) -- revenues</t>
  </si>
  <si>
    <t>Miscellaneous securities -- number</t>
  </si>
  <si>
    <t>Miscellaneous securities -- revenues</t>
  </si>
  <si>
    <t>Taxidermy -- number</t>
  </si>
  <si>
    <t>Taxidermy -- revenues</t>
  </si>
  <si>
    <t>Real estate (residential) -- number</t>
  </si>
  <si>
    <t>Real estate (residential) -- revenues</t>
  </si>
  <si>
    <t>Real estate (commercial) -- number</t>
  </si>
  <si>
    <t>Real estate (commercial) -- revenues</t>
  </si>
  <si>
    <t>Historical artifacts -- number</t>
  </si>
  <si>
    <t>Historical artifacts -- revenues</t>
  </si>
  <si>
    <t>Publicly-traded securities -- number</t>
  </si>
  <si>
    <t>Publicly-traded securities -- revenues</t>
  </si>
  <si>
    <t>Intellectual property -- number</t>
  </si>
  <si>
    <t>Intellectual property -- revenues</t>
  </si>
  <si>
    <t>Closely-held stock -- number</t>
  </si>
  <si>
    <t>Closely-held stock -- revenues</t>
  </si>
  <si>
    <t>Partnership/LLC/Trust -- number</t>
  </si>
  <si>
    <t>Partnership/LLC/Trust -- revenues</t>
  </si>
  <si>
    <t>Collectibles -- number</t>
  </si>
  <si>
    <t>Collectibles -- revenues</t>
  </si>
  <si>
    <t>Food inventory -- number</t>
  </si>
  <si>
    <t>Food inventory -- revenues</t>
  </si>
  <si>
    <t>Drugs and medical supplies -- number</t>
  </si>
  <si>
    <t>Drugs and medical supplies -- revenues</t>
  </si>
  <si>
    <t>Scientific Specimens -- number</t>
  </si>
  <si>
    <t>Scientific Specimens -- revenues</t>
  </si>
  <si>
    <t>Archeological artifacts -- number</t>
  </si>
  <si>
    <t>Archeological artifacts -- revenues</t>
  </si>
  <si>
    <t>Sum of other contributed property -- number</t>
  </si>
  <si>
    <t>Sum of other contributed property -- revenues</t>
  </si>
  <si>
    <t>Clothing/Household goods -- revenues</t>
  </si>
  <si>
    <t>Conservation (historic) -- revenues</t>
  </si>
  <si>
    <t>Number of related organizations taxable as corp or trust</t>
  </si>
  <si>
    <t>Amount of carryover of nonddctbl lobbying/political expenditure</t>
  </si>
  <si>
    <t>Row number</t>
  </si>
  <si>
    <t>c020_sum</t>
  </si>
  <si>
    <t>c030_sum</t>
  </si>
  <si>
    <t>c040_sum</t>
  </si>
  <si>
    <t>EZ</t>
  </si>
  <si>
    <t>Schedule J required?</t>
  </si>
  <si>
    <t>Compensation -- sum</t>
  </si>
  <si>
    <t>Contributions to employee benefit plans -- sum</t>
  </si>
  <si>
    <t>Expense account and other allowances -- sum</t>
  </si>
  <si>
    <t>Employee compensation (1 of 5)</t>
  </si>
  <si>
    <t>Employee benefits (1 of 5)</t>
  </si>
  <si>
    <t>Employee exense account (1 of 5)</t>
  </si>
  <si>
    <t>Employee compensation (2 of 5)</t>
  </si>
  <si>
    <t>Employee compensation (3 of 5)</t>
  </si>
  <si>
    <t>Employee compensation (4 of 5)</t>
  </si>
  <si>
    <t>Employee compensation (5 of 5)</t>
  </si>
  <si>
    <t>Employee benefits (2 of 5)</t>
  </si>
  <si>
    <t>Employee benefits (3 of 5)</t>
  </si>
  <si>
    <t>Employee benefits (4 of 5)</t>
  </si>
  <si>
    <t>Employee benefits (5 of 5)</t>
  </si>
  <si>
    <t>Employee exense account (2 of 5)</t>
  </si>
  <si>
    <t>Employee exense account (3 of 5)</t>
  </si>
  <si>
    <t>Employee exense account (4 of 5)</t>
  </si>
  <si>
    <t>Employee exense account (5 of 5)</t>
  </si>
  <si>
    <t>Initiation fees and capital contributions</t>
  </si>
  <si>
    <t>Gross receipts, included on line 9, for public use of club facilities</t>
  </si>
  <si>
    <t>Amount of tax imposed on the organization under section 4911</t>
  </si>
  <si>
    <t>Amount of tax imposed on the organization under section 4955</t>
  </si>
  <si>
    <t>Amount of tax imposed on the organization under section 4912</t>
  </si>
  <si>
    <t>Engage in any section 4958 excess benefit transactions?</t>
  </si>
  <si>
    <t>Amount of tax imposed on managers under sections 4912, 4955, and 4958</t>
  </si>
  <si>
    <t>Was the organization a party to a prohibited tax shelter transaction?</t>
  </si>
  <si>
    <t>Direct or indirect political campaign activities?</t>
  </si>
  <si>
    <t>Was there a liquidation, dissolution, termination, or contraction?</t>
  </si>
  <si>
    <t>Is the organization listed in governing documents?</t>
  </si>
  <si>
    <t>Bonus and incentive compensation</t>
  </si>
  <si>
    <t>srow</t>
  </si>
  <si>
    <t>chrty_care_plcy</t>
  </si>
  <si>
    <t>Charity care policy?</t>
  </si>
  <si>
    <t>wrttn_plcy</t>
  </si>
  <si>
    <t>Written policy?</t>
  </si>
  <si>
    <t>plcy_appld</t>
  </si>
  <si>
    <t>Policy applied to all hospitals</t>
  </si>
  <si>
    <t>fpg_ref_free_care</t>
  </si>
  <si>
    <t>FPG reference free care?</t>
  </si>
  <si>
    <t>fpg_free_pct</t>
  </si>
  <si>
    <t>fpg_ref_discntd_care</t>
  </si>
  <si>
    <t>FPG reference discounted care</t>
  </si>
  <si>
    <t>fpg_disc_pct</t>
  </si>
  <si>
    <t>free_disc_care_med_ind</t>
  </si>
  <si>
    <t>Free or discounted care to medically indigent?</t>
  </si>
  <si>
    <t>amt_bud_for_chrty_care</t>
  </si>
  <si>
    <t>Amounts budgeted for charity care?</t>
  </si>
  <si>
    <t>expns_exceed_budget</t>
  </si>
  <si>
    <t>Expenses exceeded budget?</t>
  </si>
  <si>
    <t>unable_to_provide_care</t>
  </si>
  <si>
    <t>Unable to provide care?</t>
  </si>
  <si>
    <t>annual_com_bnft_rpt</t>
  </si>
  <si>
    <t>Annual community benefit report?</t>
  </si>
  <si>
    <t>rpt_pub_avail</t>
  </si>
  <si>
    <t>Report publically available?</t>
  </si>
  <si>
    <t>chrty_cst_num_actv_or_prog</t>
  </si>
  <si>
    <t>Number of activities or programs</t>
  </si>
  <si>
    <t>chrty_cst_prsns_srvd</t>
  </si>
  <si>
    <t>Persons served</t>
  </si>
  <si>
    <t>chrty_cst_tot_com_bnft_expns</t>
  </si>
  <si>
    <t>Total community benefit expense</t>
  </si>
  <si>
    <t>chrty_cst_drct_offst_rev</t>
  </si>
  <si>
    <t>Direct offsetting revenue</t>
  </si>
  <si>
    <t>chrty_cst_net_com_bnft_expns</t>
  </si>
  <si>
    <t>Net community benefit expense</t>
  </si>
  <si>
    <t>unreim_med_num_actv_or_prog</t>
  </si>
  <si>
    <t>unreim_med_prsns_srvd</t>
  </si>
  <si>
    <t>unreim_med_tot_com_bnft_expns</t>
  </si>
  <si>
    <t>unreim_med_drct_offst_rev</t>
  </si>
  <si>
    <t>unreim_med_net_com_bnft_expns</t>
  </si>
  <si>
    <t>unreim_cst_num_actv_or_prog</t>
  </si>
  <si>
    <t>unreim_cst_prsns_srvd</t>
  </si>
  <si>
    <t>unreim_cst_tot_com_bnft_expns</t>
  </si>
  <si>
    <t>unreim_cst_drct_offst_rev</t>
  </si>
  <si>
    <t>unreim_cst_net_com_bnft_expns</t>
  </si>
  <si>
    <t>tot_chrty_num_actv_or_prog</t>
  </si>
  <si>
    <t>tot_chrty_prsns_srvd</t>
  </si>
  <si>
    <t>tot_chrty_tot_com_bnft_expns</t>
  </si>
  <si>
    <t>tot_chrty_drct_offst_rev</t>
  </si>
  <si>
    <t>tot_chrty_net_com_bnft_expns</t>
  </si>
  <si>
    <t>com_hs_num_actv_or_prog</t>
  </si>
  <si>
    <t>com_hs_prsns_srvd</t>
  </si>
  <si>
    <t>com_hs_tot_com_bnft_expns</t>
  </si>
  <si>
    <t>com_hs_drct_offst_rev</t>
  </si>
  <si>
    <t>com_hs_net_com_bnft_expns</t>
  </si>
  <si>
    <t>hp_ed_num_actv_or_prog</t>
  </si>
  <si>
    <t>hp_ed_prsns_srvd</t>
  </si>
  <si>
    <t>hp_ed_tot_com_bnft_expns</t>
  </si>
  <si>
    <t>hp_ed_drct_offst_rev</t>
  </si>
  <si>
    <t>hp_ed_net_com_bnft_expns</t>
  </si>
  <si>
    <t>sub_hs_num_actv_or_prog</t>
  </si>
  <si>
    <t>sub_hs_prsns_srvd</t>
  </si>
  <si>
    <t>sub_hs_tot_com_bnft_expns</t>
  </si>
  <si>
    <t>sub_hs_drct_offst_rev</t>
  </si>
  <si>
    <t>sub_hs_net_com_bnft_expns</t>
  </si>
  <si>
    <t>rsrch_num_actv_or_prog</t>
  </si>
  <si>
    <t>rsrch_prsns_srvd</t>
  </si>
  <si>
    <t>rsrch_tot_com_bnft_expns</t>
  </si>
  <si>
    <t>rsrch_drct_offst_rev</t>
  </si>
  <si>
    <t>rsrch_net_com_bnft_expns</t>
  </si>
  <si>
    <t>csh_contri_num_actv_or_prog</t>
  </si>
  <si>
    <t>csh_contri_prsns_srvd</t>
  </si>
  <si>
    <t>csh_contri_tot_com_bnft_expns</t>
  </si>
  <si>
    <t>csh_contri_drct_offst_rev</t>
  </si>
  <si>
    <t>csh_contri_net_com_bnft_expns</t>
  </si>
  <si>
    <t>oth_bnft_num_actv_or_prog</t>
  </si>
  <si>
    <t>oth_bnft_prsns_srvd</t>
  </si>
  <si>
    <t>oth_bnft_tot_com_bnft_expns</t>
  </si>
  <si>
    <t>oth_bnft_drct_offst_rev</t>
  </si>
  <si>
    <t>oth_bnft_net_com_bnft_expns</t>
  </si>
  <si>
    <t>com_bnft_num_actv_or_prog</t>
  </si>
  <si>
    <t>com_bnft_prsns_srvd</t>
  </si>
  <si>
    <t>com_bnft_tot_com_bnft_expns</t>
  </si>
  <si>
    <t>com_bnft_drct_offst_rev</t>
  </si>
  <si>
    <t>com_bnft_net_com_bnft_expns</t>
  </si>
  <si>
    <t>imprvmnts_num_actv_or_prog</t>
  </si>
  <si>
    <t>imprvmnts_prsns_srvd</t>
  </si>
  <si>
    <t>imprvmnts_tot_imprvmnts_expns</t>
  </si>
  <si>
    <t>Total community building expense</t>
  </si>
  <si>
    <t>imprvmnts_drct_offst_rev</t>
  </si>
  <si>
    <t>imprvmnts_net_imprvmnts_expns</t>
  </si>
  <si>
    <t>Net community building expense</t>
  </si>
  <si>
    <t>econ_dev_num_actv_or_prog</t>
  </si>
  <si>
    <t>econ_dev_prsns_srvd</t>
  </si>
  <si>
    <t>econ_dev_tot_econ_dev_expns</t>
  </si>
  <si>
    <t>econ_dev_drct_offst_rev</t>
  </si>
  <si>
    <t>econ_dev_net_econ_dev_expns</t>
  </si>
  <si>
    <t>com_suprt_num_actv_or_prog</t>
  </si>
  <si>
    <t>com_suprt_prsns_srvd</t>
  </si>
  <si>
    <t>com_suprt_tot_com_suprt_expns</t>
  </si>
  <si>
    <t>com_suprt_drct_offst_rev</t>
  </si>
  <si>
    <t>com_suprt_net_com_suprt_expns</t>
  </si>
  <si>
    <t>environ_num_actv_or_prog</t>
  </si>
  <si>
    <t>environ_prsns_srvd</t>
  </si>
  <si>
    <t>environ_tot_environ_expns</t>
  </si>
  <si>
    <t>environ_drct_offst_rev</t>
  </si>
  <si>
    <t>environ_net_environ_expns</t>
  </si>
  <si>
    <t>ldrshp_num_actv_or_prog</t>
  </si>
  <si>
    <t>ldrshp_prsns_srvd</t>
  </si>
  <si>
    <t>ldrshp_tot_ldrshp_expns</t>
  </si>
  <si>
    <t>ldrshp_drct_offst_rev</t>
  </si>
  <si>
    <t>ldrshp_net_ldrshp_expns</t>
  </si>
  <si>
    <t>coal_bldg_num_actv_or_prog</t>
  </si>
  <si>
    <t>coal_bldg_prsns_srvd</t>
  </si>
  <si>
    <t>coal_bldg_tot_coal_bldg_expns</t>
  </si>
  <si>
    <t>coal_bldg_drct_offst_rev</t>
  </si>
  <si>
    <t>coal_bldg_net_coal_bldg_expns</t>
  </si>
  <si>
    <t>hlth_adv_num_actv_or_prog</t>
  </si>
  <si>
    <t>hlth_adv_prsns_srvd</t>
  </si>
  <si>
    <t>hlth_adv_tot_hlth_adv_expns</t>
  </si>
  <si>
    <t>hlth_adv_drct_offst_rev</t>
  </si>
  <si>
    <t>hlth_adv_net_hlth_adv_expns</t>
  </si>
  <si>
    <t>wrk_dev_num_actv_or_prog</t>
  </si>
  <si>
    <t>wrk_dev_prsns_srvd</t>
  </si>
  <si>
    <t>wrk_dev_tot_wrk_dev_expns</t>
  </si>
  <si>
    <t>wrk_dev_drct_offst_rev</t>
  </si>
  <si>
    <t>wrk_dev_net_wrk_dev_expns</t>
  </si>
  <si>
    <t>oth_num_actv_or_prog</t>
  </si>
  <si>
    <t>oth_prsns_srvd</t>
  </si>
  <si>
    <t>oth_tot_oth_expns</t>
  </si>
  <si>
    <t>oth_drct_offst_rev</t>
  </si>
  <si>
    <t>oth_net_oth_expns</t>
  </si>
  <si>
    <t>tot_num_actv_or_prog</t>
  </si>
  <si>
    <t>tot_prsns_srvd</t>
  </si>
  <si>
    <t>tot_tot_tot_expns</t>
  </si>
  <si>
    <t>tot_drct_offst_rev</t>
  </si>
  <si>
    <t>tot_net_tot_expns</t>
  </si>
  <si>
    <t>bad_debt_expns_rptd</t>
  </si>
  <si>
    <t>Bad debt expense reported?</t>
  </si>
  <si>
    <t>bad_debt_expns_amt</t>
  </si>
  <si>
    <t>Bad debt expense amount</t>
  </si>
  <si>
    <t>amt_attr_to</t>
  </si>
  <si>
    <t>Amount attributable to</t>
  </si>
  <si>
    <t>amt_reim_by_medicare</t>
  </si>
  <si>
    <t>Amount reimbursed by Medicare</t>
  </si>
  <si>
    <t>cst_care_reim_by_medicare</t>
  </si>
  <si>
    <t>Cost of care reimbursed by Medicare</t>
  </si>
  <si>
    <t>medicare_surpls_shrtfall</t>
  </si>
  <si>
    <t>Line 5 less line 6</t>
  </si>
  <si>
    <t>cst_mthdlgy</t>
  </si>
  <si>
    <t>Cost accounting system</t>
  </si>
  <si>
    <t>wrttn_debt_coll_plcy</t>
  </si>
  <si>
    <t>Written debt collection policy?</t>
  </si>
  <si>
    <t>prov_for_chrty_care</t>
  </si>
  <si>
    <t>Provision for charity care?</t>
  </si>
  <si>
    <t>Sch H</t>
  </si>
  <si>
    <t>Consolidated audited financial statement?</t>
  </si>
  <si>
    <t>Schedule O required?</t>
  </si>
  <si>
    <t xml:space="preserve">evnts_info_ent_entrtn_tot </t>
  </si>
  <si>
    <t>evnts_info_evnt_fd_bev_tot</t>
  </si>
  <si>
    <t>Food and beverage expenses, other events</t>
  </si>
  <si>
    <t>Entertainment expenses, other events</t>
  </si>
  <si>
    <t>rbttbl_prsmptn_prcdr</t>
  </si>
  <si>
    <t>Rebuttable presumption procedure?</t>
  </si>
  <si>
    <t>FPG free percentage</t>
  </si>
  <si>
    <t>FPG discount percentage</t>
  </si>
  <si>
    <t xml:space="preserve">VARCHAR2 </t>
  </si>
  <si>
    <t xml:space="preserve">NUMBER </t>
  </si>
  <si>
    <t>Description of entity's primary activity</t>
  </si>
  <si>
    <t>Organization's profit % or ownership %</t>
  </si>
  <si>
    <t>Officers, etc. profit % or ownership %</t>
  </si>
  <si>
    <t>Physican's profit % or ownership %</t>
  </si>
  <si>
    <t>Name</t>
  </si>
  <si>
    <t>Name of facility</t>
  </si>
  <si>
    <t>Zip code</t>
  </si>
  <si>
    <t>Type of facility</t>
  </si>
  <si>
    <t>jrow</t>
  </si>
  <si>
    <t>hrow</t>
  </si>
  <si>
    <t>fclty_name</t>
  </si>
  <si>
    <t>fclty_zip</t>
  </si>
  <si>
    <t>type_of_fclty</t>
  </si>
  <si>
    <t>enty_name</t>
  </si>
  <si>
    <t>descr_ent_prim_acty</t>
  </si>
  <si>
    <t>org_pft_or_ownr</t>
  </si>
  <si>
    <t>ofcrs_etc_prft_or_ownr</t>
  </si>
  <si>
    <t>phys_prft_or_ownr</t>
  </si>
  <si>
    <t xml:space="preserve">  Characters (including 1-character carriage return)</t>
  </si>
  <si>
    <t>hospjnt_cnt</t>
  </si>
  <si>
    <t>hospfclt_cnt</t>
  </si>
  <si>
    <t>Number of rows joint hospital table</t>
  </si>
  <si>
    <t>Number of rows on facilities table</t>
  </si>
  <si>
    <t>sch_o_req</t>
  </si>
  <si>
    <t>How was financial statement issued?</t>
  </si>
  <si>
    <t>Core+Sch J</t>
  </si>
  <si>
    <t>Form 990 filers only</t>
  </si>
  <si>
    <t>Form 990 and 990-EZ filers</t>
  </si>
  <si>
    <t>Form 990-EZ filers only</t>
  </si>
  <si>
    <t>characters (including 1-character carriage return)</t>
  </si>
  <si>
    <t>Gen</t>
  </si>
  <si>
    <t>GEN</t>
  </si>
  <si>
    <t>Number of rows on supported organization table</t>
  </si>
  <si>
    <t>Population estimate multiplier (2 decimal places)</t>
  </si>
  <si>
    <t>rprt_lnd_bldg_eqp</t>
  </si>
  <si>
    <t>rprt_inv_oth_sec</t>
  </si>
  <si>
    <t>rprt_prog_rel_inv</t>
  </si>
  <si>
    <t>rprt_oth_ast</t>
  </si>
  <si>
    <t>rprt_oth_liab</t>
  </si>
  <si>
    <t>rprt_fin_48_ftnt</t>
  </si>
  <si>
    <t>indpndnt_audt_fin_stmt</t>
  </si>
  <si>
    <t>cnsld_audt_fin_stmt</t>
  </si>
  <si>
    <t>fin_stmt_att</t>
  </si>
  <si>
    <t>trans_rltd_ent</t>
  </si>
  <si>
    <t>trnsfr_to_non_chrtbl_org</t>
  </si>
  <si>
    <t>sec_mrtg_nts_pybl_boy</t>
  </si>
  <si>
    <t>sec_mrtg_nts_pybl_eoy</t>
  </si>
  <si>
    <t>rcncltn_rev_exp</t>
  </si>
  <si>
    <t>rcncltn_oth_chg</t>
  </si>
  <si>
    <t>QX005</t>
  </si>
  <si>
    <t>QX010</t>
  </si>
  <si>
    <t>QX015</t>
  </si>
  <si>
    <t>QX070</t>
  </si>
  <si>
    <t>QX080</t>
  </si>
  <si>
    <t>QX225</t>
  </si>
  <si>
    <t>QX230</t>
  </si>
  <si>
    <t>QX235</t>
  </si>
  <si>
    <t>QX240</t>
  </si>
  <si>
    <t>QX245</t>
  </si>
  <si>
    <t>QX250</t>
  </si>
  <si>
    <t>QX260</t>
  </si>
  <si>
    <t>QX270</t>
  </si>
  <si>
    <t>QX280</t>
  </si>
  <si>
    <t>QX320</t>
  </si>
  <si>
    <t>QX330</t>
  </si>
  <si>
    <t>QX340</t>
  </si>
  <si>
    <t>r195</t>
  </si>
  <si>
    <t>qx025</t>
  </si>
  <si>
    <t>wrttn_irs_determ</t>
  </si>
  <si>
    <t>sum_of_suprtd_amts</t>
  </si>
  <si>
    <t>evnts_info_ent_entrtn_tot</t>
  </si>
  <si>
    <t>Revenue less expenses</t>
  </si>
  <si>
    <t>Report an amount for land building or equipment?</t>
  </si>
  <si>
    <t>Report an amount for investments in securities?</t>
  </si>
  <si>
    <t>Report program related investments?</t>
  </si>
  <si>
    <t>Report other assets?</t>
  </si>
  <si>
    <t>Report other liabilities?</t>
  </si>
  <si>
    <t>Financial statement attached?</t>
  </si>
  <si>
    <t>Transactions with related entities?</t>
  </si>
  <si>
    <t>Gross revenue from gaming</t>
  </si>
  <si>
    <t>Gross revenue from fundraising</t>
  </si>
  <si>
    <t>Gaming and fundraising expenses</t>
  </si>
  <si>
    <t>Net income (or loss) from gaming and fundraising</t>
  </si>
  <si>
    <t>Activities not previously reported?</t>
  </si>
  <si>
    <t>Changes to organizing/governing documents?</t>
  </si>
  <si>
    <t>Subject to 6033(e) notice/proxy tax?</t>
  </si>
  <si>
    <t>Loans to/from officers, directors or trustees?</t>
  </si>
  <si>
    <t>Amount of loans to/from officers, directors or trustees</t>
  </si>
  <si>
    <t>Account in foreign country?</t>
  </si>
  <si>
    <t>Office in foreign country?</t>
  </si>
  <si>
    <t>Tax-exempt interest reported by 4947(a)(1) organization</t>
  </si>
  <si>
    <t>Hospitals?</t>
  </si>
  <si>
    <t>Indoor tanning?</t>
  </si>
  <si>
    <t>Form 720 filed?</t>
  </si>
  <si>
    <t>Controlled entity?</t>
  </si>
  <si>
    <t>Transactions with controlled entity?</t>
  </si>
  <si>
    <t>Transfers to exempt non-charitable organization?</t>
  </si>
  <si>
    <t>Transfers to 537 organization?</t>
  </si>
  <si>
    <t>fclt_num</t>
  </si>
  <si>
    <t>chna_cndct</t>
  </si>
  <si>
    <t>chna_descr</t>
  </si>
  <si>
    <t>nds_assmnt_cndct</t>
  </si>
  <si>
    <t>tk_into_acct</t>
  </si>
  <si>
    <t>oth_fclt</t>
  </si>
  <si>
    <t>chna_wdly_avlbl</t>
  </si>
  <si>
    <t>chna_public</t>
  </si>
  <si>
    <t>elgbl_crtr_explnd</t>
  </si>
  <si>
    <t>explns_bss</t>
  </si>
  <si>
    <t>bss_for_amts</t>
  </si>
  <si>
    <t>explns_applctn_mthd</t>
  </si>
  <si>
    <t>inclds_pblcty_msrs</t>
  </si>
  <si>
    <t>how_msrs_pblczd</t>
  </si>
  <si>
    <t>actns_nnpymnt</t>
  </si>
  <si>
    <t>nnpymnt_actn_mthds</t>
  </si>
  <si>
    <t>coll_acty</t>
  </si>
  <si>
    <t>coll_acty_mthds</t>
  </si>
  <si>
    <t>pre_coll_acty</t>
  </si>
  <si>
    <t>nndscrm_emrgncy_cr_plcy</t>
  </si>
  <si>
    <t>rsn_no_nndscrm_plcy</t>
  </si>
  <si>
    <t>max_amt_dtrmnd</t>
  </si>
  <si>
    <t>amt_gnrlly_blld</t>
  </si>
  <si>
    <t>gr_chrg</t>
  </si>
  <si>
    <t>Facility line number</t>
  </si>
  <si>
    <t>Conduct a needs assessment?</t>
  </si>
  <si>
    <t>What the needs assessment describes</t>
  </si>
  <si>
    <t>Year needs assessment conducted</t>
  </si>
  <si>
    <t>Take into account input from community?</t>
  </si>
  <si>
    <t>Conducted with other facilities?</t>
  </si>
  <si>
    <t>Needs assessment widely available to public?</t>
  </si>
  <si>
    <t>How needs assessment was made available to public</t>
  </si>
  <si>
    <t>Explain eligibility crieria for assistance?</t>
  </si>
  <si>
    <t>Explain basis for calculating charges?</t>
  </si>
  <si>
    <t>Factors used to calculate charges</t>
  </si>
  <si>
    <t>Explain method for applying for assistance?</t>
  </si>
  <si>
    <t>Include measures to publicize assistance policy</t>
  </si>
  <si>
    <t>How assistance policy was publicized</t>
  </si>
  <si>
    <t>Written policy regarding non-payment?</t>
  </si>
  <si>
    <t>Nonpayment policy actions</t>
  </si>
  <si>
    <t>Which collection activities</t>
  </si>
  <si>
    <t>Efforts before collection activities</t>
  </si>
  <si>
    <t>Actions related to collection?</t>
  </si>
  <si>
    <t>Non-discriminatory emergency room policy?</t>
  </si>
  <si>
    <t>Why no non-discriminatory ER policy</t>
  </si>
  <si>
    <t>How maximum charge amounts determined</t>
  </si>
  <si>
    <t>Did hospital charge more than amounts billed?</t>
  </si>
  <si>
    <t>Charge amounts equal to gross chrage?</t>
  </si>
  <si>
    <t>rcncl_unrlzd_inv</t>
  </si>
  <si>
    <t>rcncltn_dntd_srvc</t>
  </si>
  <si>
    <t>rcncltn_inv_exp</t>
  </si>
  <si>
    <t>rcncltn_pri_adj</t>
  </si>
  <si>
    <t>acrb_issd</t>
  </si>
  <si>
    <t>fs_audt_issd</t>
  </si>
  <si>
    <t>org_incr_exc_tx</t>
  </si>
  <si>
    <t>fil_4720_rprt_exc_tx</t>
  </si>
  <si>
    <t>exc_rprt_4720_all_amt</t>
  </si>
  <si>
    <t>Incur 4959 excise tax?</t>
  </si>
  <si>
    <t>File 4720 for excise tax?</t>
  </si>
  <si>
    <t>Amount of excise tax</t>
  </si>
  <si>
    <t>schh_ptv_sec_c_num_oth_fclt</t>
  </si>
  <si>
    <t>Number of non-hospital facilities</t>
  </si>
  <si>
    <t>div_rltd_org</t>
  </si>
  <si>
    <t>Dividends from related organizations</t>
  </si>
  <si>
    <t>Investment expenses</t>
  </si>
  <si>
    <t>Prior period adjustments</t>
  </si>
  <si>
    <t>Compiled separately, consolidated or both</t>
  </si>
  <si>
    <t>Audited separately, consolidate or both</t>
  </si>
  <si>
    <t>Books -- revenues</t>
  </si>
  <si>
    <t>tot_rev_gen</t>
  </si>
  <si>
    <t>tot_func_expns_tot_gen</t>
  </si>
  <si>
    <t>tot_net_asts_fnd_bal_boy_gen</t>
  </si>
  <si>
    <t>tot_net_asts_fnd_bal_eoy_gen</t>
  </si>
  <si>
    <t>Total revenue from Part VIII</t>
  </si>
  <si>
    <t>Total expenses from Part IX</t>
  </si>
  <si>
    <t>Total boy net assets from Part X</t>
  </si>
  <si>
    <t>Total eoy net assets from Part X</t>
  </si>
  <si>
    <t>spprtd_org_cnt</t>
  </si>
  <si>
    <t>Number of supported organizations</t>
  </si>
  <si>
    <t>Amount of monetary support</t>
  </si>
  <si>
    <t>Amount of other support</t>
  </si>
  <si>
    <t>frst_lcnsd_cy_py_ind</t>
  </si>
  <si>
    <t>tx_exmpt_hsptl_cy_py_ind</t>
  </si>
  <si>
    <t>chna_cndct_non_fclts_ind</t>
  </si>
  <si>
    <t>implmnttn_strtgy_adpt_ind</t>
  </si>
  <si>
    <t>implmnttn_strtgy_adpt_yr</t>
  </si>
  <si>
    <t>strtgy_pstd_web_ind</t>
  </si>
  <si>
    <t>strtgy_att_ind</t>
  </si>
  <si>
    <t>how_fap_explnd</t>
  </si>
  <si>
    <t>Licensed in the current/prior year?</t>
  </si>
  <si>
    <t>Acquired in the current/prior year?</t>
  </si>
  <si>
    <t>Conducted with non-hospital facilities?</t>
  </si>
  <si>
    <t>Implementation strategy adopted?</t>
  </si>
  <si>
    <t>Year implementation strategy adopted</t>
  </si>
  <si>
    <t>Implementation strategy posted on website?</t>
  </si>
  <si>
    <t>Implementation strategy attached to return?</t>
  </si>
  <si>
    <t>How was method explained?</t>
  </si>
  <si>
    <t>oth_spprt_amt</t>
  </si>
  <si>
    <t>eo2016_comp</t>
  </si>
  <si>
    <t>eo2016_suporg</t>
  </si>
  <si>
    <t>eo2016_hospfclt</t>
  </si>
  <si>
    <t>eo2016_hospjnt</t>
  </si>
  <si>
    <t>ez2016_comp</t>
  </si>
  <si>
    <t>ez2016</t>
  </si>
  <si>
    <t xml:space="preserve">2016 SOI Exempt Organizations Study Record Element Specifications </t>
  </si>
  <si>
    <t>eo2016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</si>
</sst>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(* #,##0.00_);_(* \(#,##0.00\);_(* &quot;-&quot;??_);_(@_)"/>
    <numFmt numFmtId="165" formatCode="0;[Red]0"/>
    <numFmt numFmtId="166" formatCode="&quot;  &quot;@"/>
    <numFmt numFmtId="167" formatCode="0&quot;  &quot;"/>
    <numFmt numFmtId="169" formatCode="_(* #,##0_);_(* \(#,##0\);_(* &quot;-&quot;??_);_(@_)"/>
    <numFmt numFmtId="176" formatCode="0&quot;  &quot;\ "/>
  </numFmts>
  <fonts count="14" x14ac:knownFonts="1">
    <font>
      <sz val="10"/>
      <name val="Helv"/>
    </font>
    <font>
      <sz val="10"/>
      <name val="Arial"/>
      <family val="2"/>
    </font>
    <font>
      <sz val="10"/>
      <name val="Calibri"/>
      <family val="2"/>
    </font>
    <font>
      <sz val="9"/>
      <name val="Calibri"/>
      <family val="2"/>
    </font>
    <font>
      <b/>
      <sz val="10"/>
      <name val="Calibri"/>
      <family val="2"/>
    </font>
    <font>
      <b/>
      <sz val="14"/>
      <name val="Calibri"/>
      <family val="2"/>
    </font>
    <font>
      <b/>
      <sz val="9"/>
      <name val="Calibri"/>
      <family val="2"/>
    </font>
    <font>
      <sz val="8"/>
      <name val="Helv"/>
    </font>
    <font>
      <b/>
      <sz val="16"/>
      <name val="Calibri"/>
      <family val="2"/>
    </font>
    <font>
      <b/>
      <sz val="12"/>
      <name val="Calibri"/>
      <family val="2"/>
    </font>
    <font>
      <sz val="12"/>
      <name val="Calibri"/>
      <family val="2"/>
    </font>
    <font>
      <sz val="10"/>
      <name val="Calibri"/>
      <family val="2"/>
      <scheme val="minor"/>
    </font>
    <font>
      <b/>
      <sz val="12"/>
      <color rgb="FFFF0000"/>
      <name val="Calibri"/>
      <family val="2"/>
    </font>
    <font>
      <sz val="10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7">
    <xf numFmtId="0" fontId="0" fillId="0" borderId="0" xfId="0"/>
    <xf numFmtId="0" fontId="2" fillId="0" borderId="1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166" fontId="2" fillId="0" borderId="1" xfId="0" applyNumberFormat="1" applyFont="1" applyFill="1" applyBorder="1" applyAlignment="1">
      <alignment horizontal="left" vertical="center"/>
    </xf>
    <xf numFmtId="167" fontId="8" fillId="0" borderId="0" xfId="0" applyNumberFormat="1" applyFont="1" applyFill="1" applyAlignment="1">
      <alignment horizontal="right" vertical="center"/>
    </xf>
    <xf numFmtId="167" fontId="2" fillId="0" borderId="0" xfId="0" applyNumberFormat="1" applyFont="1" applyFill="1" applyAlignment="1">
      <alignment horizontal="right" vertical="center"/>
    </xf>
    <xf numFmtId="167" fontId="2" fillId="0" borderId="1" xfId="0" applyNumberFormat="1" applyFont="1" applyFill="1" applyBorder="1" applyAlignment="1" applyProtection="1">
      <alignment horizontal="right" vertical="center"/>
    </xf>
    <xf numFmtId="166" fontId="2" fillId="0" borderId="1" xfId="0" applyNumberFormat="1" applyFont="1" applyBorder="1" applyAlignment="1">
      <alignment vertical="center"/>
    </xf>
    <xf numFmtId="166" fontId="2" fillId="0" borderId="1" xfId="0" applyNumberFormat="1" applyFont="1" applyFill="1" applyBorder="1" applyAlignment="1">
      <alignment vertical="center"/>
    </xf>
    <xf numFmtId="0" fontId="9" fillId="0" borderId="0" xfId="0" applyFont="1" applyFill="1" applyAlignment="1">
      <alignment vertical="center"/>
    </xf>
    <xf numFmtId="167" fontId="9" fillId="0" borderId="0" xfId="0" applyNumberFormat="1" applyFont="1" applyFill="1" applyAlignment="1">
      <alignment horizontal="right" vertical="center"/>
    </xf>
    <xf numFmtId="0" fontId="9" fillId="0" borderId="0" xfId="0" applyFont="1" applyFill="1" applyBorder="1" applyAlignment="1">
      <alignment vertical="center"/>
    </xf>
    <xf numFmtId="0" fontId="8" fillId="0" borderId="0" xfId="0" applyNumberFormat="1" applyFont="1" applyFill="1" applyAlignment="1">
      <alignment horizontal="left" vertical="center"/>
    </xf>
    <xf numFmtId="0" fontId="8" fillId="0" borderId="0" xfId="0" applyNumberFormat="1" applyFont="1" applyFill="1" applyAlignment="1">
      <alignment horizontal="center" vertical="center"/>
    </xf>
    <xf numFmtId="0" fontId="4" fillId="0" borderId="5" xfId="0" applyNumberFormat="1" applyFont="1" applyFill="1" applyBorder="1" applyAlignment="1">
      <alignment horizontal="center" vertical="center"/>
    </xf>
    <xf numFmtId="0" fontId="9" fillId="0" borderId="0" xfId="0" applyNumberFormat="1" applyFont="1" applyFill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/>
    </xf>
    <xf numFmtId="0" fontId="9" fillId="0" borderId="0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vertical="center"/>
    </xf>
    <xf numFmtId="0" fontId="11" fillId="0" borderId="0" xfId="0" applyFont="1" applyFill="1" applyAlignment="1">
      <alignment vertical="center"/>
    </xf>
    <xf numFmtId="166" fontId="11" fillId="0" borderId="1" xfId="0" applyNumberFormat="1" applyFont="1" applyFill="1" applyBorder="1" applyAlignment="1">
      <alignment horizontal="left" vertical="center"/>
    </xf>
    <xf numFmtId="0" fontId="11" fillId="0" borderId="1" xfId="0" applyNumberFormat="1" applyFont="1" applyFill="1" applyBorder="1" applyAlignment="1">
      <alignment horizontal="center" vertical="center"/>
    </xf>
    <xf numFmtId="166" fontId="11" fillId="0" borderId="1" xfId="0" applyNumberFormat="1" applyFont="1" applyFill="1" applyBorder="1" applyAlignment="1">
      <alignment vertical="center"/>
    </xf>
    <xf numFmtId="0" fontId="11" fillId="0" borderId="1" xfId="0" applyFont="1" applyFill="1" applyBorder="1" applyAlignment="1">
      <alignment horizontal="center" vertical="center" wrapText="1"/>
    </xf>
    <xf numFmtId="169" fontId="2" fillId="0" borderId="1" xfId="1" applyNumberFormat="1" applyFont="1" applyFill="1" applyBorder="1" applyAlignment="1">
      <alignment horizontal="right" vertical="center"/>
    </xf>
    <xf numFmtId="169" fontId="11" fillId="0" borderId="1" xfId="1" applyNumberFormat="1" applyFont="1" applyFill="1" applyBorder="1" applyAlignment="1">
      <alignment horizontal="right" vertical="center"/>
    </xf>
    <xf numFmtId="0" fontId="11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 wrapText="1"/>
    </xf>
    <xf numFmtId="0" fontId="2" fillId="0" borderId="5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167" fontId="2" fillId="0" borderId="0" xfId="0" applyNumberFormat="1" applyFont="1" applyFill="1" applyAlignment="1">
      <alignment vertical="center"/>
    </xf>
    <xf numFmtId="167" fontId="2" fillId="0" borderId="1" xfId="0" applyNumberFormat="1" applyFont="1" applyFill="1" applyBorder="1" applyAlignment="1" applyProtection="1">
      <alignment vertical="center"/>
    </xf>
    <xf numFmtId="167" fontId="2" fillId="0" borderId="1" xfId="0" applyNumberFormat="1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165" fontId="2" fillId="0" borderId="0" xfId="0" applyNumberFormat="1" applyFont="1" applyFill="1" applyAlignment="1">
      <alignment horizontal="right"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167" fontId="4" fillId="0" borderId="0" xfId="0" applyNumberFormat="1" applyFont="1" applyFill="1" applyAlignment="1">
      <alignment horizontal="right" vertical="center"/>
    </xf>
    <xf numFmtId="0" fontId="4" fillId="0" borderId="0" xfId="0" applyNumberFormat="1" applyFont="1" applyFill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169" fontId="4" fillId="0" borderId="0" xfId="1" applyNumberFormat="1" applyFont="1" applyFill="1" applyAlignment="1">
      <alignment vertical="center"/>
    </xf>
    <xf numFmtId="166" fontId="4" fillId="2" borderId="1" xfId="0" applyNumberFormat="1" applyFont="1" applyFill="1" applyBorder="1" applyAlignment="1">
      <alignment vertical="center"/>
    </xf>
    <xf numFmtId="166" fontId="4" fillId="2" borderId="1" xfId="0" applyNumberFormat="1" applyFont="1" applyFill="1" applyBorder="1" applyAlignment="1" applyProtection="1">
      <alignment vertical="center"/>
    </xf>
    <xf numFmtId="167" fontId="4" fillId="2" borderId="1" xfId="0" applyNumberFormat="1" applyFont="1" applyFill="1" applyBorder="1" applyAlignment="1" applyProtection="1">
      <alignment horizontal="center" vertical="center"/>
    </xf>
    <xf numFmtId="166" fontId="6" fillId="2" borderId="1" xfId="0" applyNumberFormat="1" applyFont="1" applyFill="1" applyBorder="1" applyAlignment="1" applyProtection="1">
      <alignment vertical="center"/>
    </xf>
    <xf numFmtId="0" fontId="4" fillId="2" borderId="1" xfId="0" applyFont="1" applyFill="1" applyBorder="1" applyAlignment="1" applyProtection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65" fontId="4" fillId="0" borderId="0" xfId="0" applyNumberFormat="1" applyFont="1" applyFill="1" applyAlignment="1">
      <alignment vertical="center"/>
    </xf>
    <xf numFmtId="166" fontId="2" fillId="0" borderId="2" xfId="0" applyNumberFormat="1" applyFont="1" applyFill="1" applyBorder="1" applyAlignment="1">
      <alignment horizontal="left" vertical="center"/>
    </xf>
    <xf numFmtId="166" fontId="2" fillId="0" borderId="2" xfId="0" applyNumberFormat="1" applyFont="1" applyFill="1" applyBorder="1" applyAlignment="1">
      <alignment vertical="center"/>
    </xf>
    <xf numFmtId="166" fontId="11" fillId="0" borderId="2" xfId="0" applyNumberFormat="1" applyFont="1" applyFill="1" applyBorder="1" applyAlignment="1">
      <alignment vertical="center"/>
    </xf>
    <xf numFmtId="166" fontId="11" fillId="0" borderId="2" xfId="0" applyNumberFormat="1" applyFont="1" applyFill="1" applyBorder="1" applyAlignment="1">
      <alignment horizontal="left" vertical="center"/>
    </xf>
    <xf numFmtId="167" fontId="2" fillId="0" borderId="0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176" fontId="8" fillId="0" borderId="0" xfId="1" applyNumberFormat="1" applyFont="1" applyFill="1" applyAlignment="1">
      <alignment horizontal="right" vertical="center"/>
    </xf>
    <xf numFmtId="176" fontId="9" fillId="0" borderId="0" xfId="1" applyNumberFormat="1" applyFont="1" applyFill="1" applyAlignment="1">
      <alignment horizontal="right" vertical="center"/>
    </xf>
    <xf numFmtId="176" fontId="4" fillId="0" borderId="0" xfId="1" applyNumberFormat="1" applyFont="1" applyFill="1" applyAlignment="1">
      <alignment horizontal="right" vertical="center"/>
    </xf>
    <xf numFmtId="176" fontId="2" fillId="0" borderId="1" xfId="1" applyNumberFormat="1" applyFont="1" applyFill="1" applyBorder="1" applyAlignment="1">
      <alignment horizontal="right" vertical="center"/>
    </xf>
    <xf numFmtId="176" fontId="11" fillId="0" borderId="1" xfId="1" applyNumberFormat="1" applyFont="1" applyFill="1" applyBorder="1" applyAlignment="1">
      <alignment horizontal="right" vertical="center"/>
    </xf>
    <xf numFmtId="176" fontId="2" fillId="0" borderId="0" xfId="1" applyNumberFormat="1" applyFont="1" applyFill="1" applyAlignment="1">
      <alignment horizontal="right" vertical="center"/>
    </xf>
    <xf numFmtId="0" fontId="2" fillId="0" borderId="0" xfId="0" applyFont="1" applyFill="1" applyBorder="1" applyAlignment="1">
      <alignment horizontal="center" vertical="center" wrapText="1"/>
    </xf>
    <xf numFmtId="165" fontId="4" fillId="2" borderId="1" xfId="0" applyNumberFormat="1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right" vertical="center"/>
    </xf>
    <xf numFmtId="165" fontId="2" fillId="0" borderId="1" xfId="0" applyNumberFormat="1" applyFont="1" applyBorder="1" applyAlignment="1">
      <alignment horizontal="right" vertical="center"/>
    </xf>
    <xf numFmtId="166" fontId="2" fillId="0" borderId="1" xfId="0" applyNumberFormat="1" applyFont="1" applyFill="1" applyBorder="1" applyAlignment="1" applyProtection="1">
      <alignment vertical="center"/>
    </xf>
    <xf numFmtId="165" fontId="2" fillId="0" borderId="1" xfId="0" applyNumberFormat="1" applyFont="1" applyFill="1" applyBorder="1" applyAlignment="1" applyProtection="1">
      <alignment horizontal="right" vertical="center"/>
    </xf>
    <xf numFmtId="165" fontId="2" fillId="0" borderId="1" xfId="0" applyNumberFormat="1" applyFont="1" applyFill="1" applyBorder="1" applyAlignment="1">
      <alignment horizontal="right" vertical="center"/>
    </xf>
    <xf numFmtId="165" fontId="2" fillId="0" borderId="1" xfId="0" applyNumberFormat="1" applyFont="1" applyFill="1" applyBorder="1" applyAlignment="1">
      <alignment horizontal="right" vertical="center" wrapText="1"/>
    </xf>
    <xf numFmtId="166" fontId="2" fillId="0" borderId="0" xfId="0" applyNumberFormat="1" applyFont="1" applyFill="1" applyAlignment="1">
      <alignment vertical="center"/>
    </xf>
    <xf numFmtId="167" fontId="2" fillId="0" borderId="1" xfId="0" applyNumberFormat="1" applyFont="1" applyFill="1" applyBorder="1" applyAlignment="1">
      <alignment horizontal="right" vertical="center"/>
    </xf>
    <xf numFmtId="166" fontId="2" fillId="0" borderId="0" xfId="0" applyNumberFormat="1" applyFont="1" applyFill="1" applyBorder="1" applyAlignment="1">
      <alignment vertical="center"/>
    </xf>
    <xf numFmtId="167" fontId="2" fillId="0" borderId="1" xfId="0" applyNumberFormat="1" applyFont="1" applyBorder="1" applyAlignment="1">
      <alignment vertical="center"/>
    </xf>
    <xf numFmtId="166" fontId="2" fillId="0" borderId="0" xfId="0" applyNumberFormat="1" applyFont="1" applyAlignment="1">
      <alignment vertical="center"/>
    </xf>
    <xf numFmtId="165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166" fontId="2" fillId="0" borderId="0" xfId="0" applyNumberFormat="1" applyFont="1" applyBorder="1" applyAlignment="1">
      <alignment vertical="center"/>
    </xf>
    <xf numFmtId="165" fontId="2" fillId="0" borderId="0" xfId="0" applyNumberFormat="1" applyFont="1" applyBorder="1" applyAlignment="1">
      <alignment horizontal="right" vertical="center"/>
    </xf>
    <xf numFmtId="167" fontId="2" fillId="0" borderId="1" xfId="0" applyNumberFormat="1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 applyProtection="1">
      <alignment horizontal="left" vertical="center"/>
    </xf>
    <xf numFmtId="165" fontId="10" fillId="0" borderId="0" xfId="0" applyNumberFormat="1" applyFont="1" applyFill="1" applyAlignment="1">
      <alignment horizontal="right" vertical="center"/>
    </xf>
    <xf numFmtId="0" fontId="10" fillId="0" borderId="0" xfId="0" applyFont="1" applyFill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0" fontId="10" fillId="0" borderId="0" xfId="0" applyFont="1" applyFill="1" applyBorder="1" applyAlignment="1">
      <alignment vertical="center"/>
    </xf>
    <xf numFmtId="0" fontId="9" fillId="0" borderId="0" xfId="0" applyNumberFormat="1" applyFont="1" applyFill="1" applyAlignment="1">
      <alignment horizontal="left" vertical="center"/>
    </xf>
    <xf numFmtId="166" fontId="10" fillId="0" borderId="0" xfId="0" applyNumberFormat="1" applyFont="1" applyFill="1" applyAlignment="1">
      <alignment vertical="center"/>
    </xf>
    <xf numFmtId="0" fontId="9" fillId="0" borderId="0" xfId="0" applyNumberFormat="1" applyFont="1" applyFill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0" xfId="0" applyFont="1" applyFill="1" applyAlignment="1">
      <alignment horizontal="center" vertical="center"/>
    </xf>
    <xf numFmtId="167" fontId="10" fillId="0" borderId="0" xfId="0" applyNumberFormat="1" applyFont="1" applyFill="1" applyAlignment="1">
      <alignment vertical="center"/>
    </xf>
    <xf numFmtId="166" fontId="2" fillId="0" borderId="4" xfId="0" applyNumberFormat="1" applyFont="1" applyFill="1" applyBorder="1" applyAlignment="1">
      <alignment vertical="center"/>
    </xf>
    <xf numFmtId="0" fontId="2" fillId="0" borderId="3" xfId="0" applyNumberFormat="1" applyFont="1" applyFill="1" applyBorder="1" applyAlignment="1">
      <alignment horizontal="center" vertical="center"/>
    </xf>
    <xf numFmtId="166" fontId="2" fillId="0" borderId="5" xfId="0" applyNumberFormat="1" applyFont="1" applyFill="1" applyBorder="1" applyAlignment="1">
      <alignment vertical="center"/>
    </xf>
    <xf numFmtId="176" fontId="2" fillId="0" borderId="6" xfId="1" applyNumberFormat="1" applyFont="1" applyFill="1" applyBorder="1" applyAlignment="1">
      <alignment horizontal="right" vertical="center"/>
    </xf>
    <xf numFmtId="0" fontId="2" fillId="0" borderId="6" xfId="0" applyNumberFormat="1" applyFont="1" applyFill="1" applyBorder="1" applyAlignment="1">
      <alignment horizontal="center" vertical="center"/>
    </xf>
    <xf numFmtId="166" fontId="11" fillId="0" borderId="0" xfId="0" applyNumberFormat="1" applyFont="1" applyFill="1" applyAlignment="1">
      <alignment vertical="center"/>
    </xf>
    <xf numFmtId="0" fontId="2" fillId="0" borderId="3" xfId="0" applyFont="1" applyFill="1" applyBorder="1" applyAlignment="1">
      <alignment vertical="center"/>
    </xf>
    <xf numFmtId="176" fontId="2" fillId="0" borderId="3" xfId="1" applyNumberFormat="1" applyFont="1" applyFill="1" applyBorder="1" applyAlignment="1">
      <alignment horizontal="right" vertical="center"/>
    </xf>
    <xf numFmtId="0" fontId="2" fillId="0" borderId="6" xfId="0" applyFont="1" applyFill="1" applyBorder="1" applyAlignment="1">
      <alignment vertical="center"/>
    </xf>
    <xf numFmtId="166" fontId="4" fillId="3" borderId="1" xfId="0" applyNumberFormat="1" applyFont="1" applyFill="1" applyBorder="1" applyAlignment="1">
      <alignment vertical="center"/>
    </xf>
    <xf numFmtId="166" fontId="4" fillId="3" borderId="1" xfId="0" applyNumberFormat="1" applyFont="1" applyFill="1" applyBorder="1" applyAlignment="1" applyProtection="1">
      <alignment vertical="center"/>
    </xf>
    <xf numFmtId="167" fontId="4" fillId="3" borderId="1" xfId="0" applyNumberFormat="1" applyFont="1" applyFill="1" applyBorder="1" applyAlignment="1" applyProtection="1">
      <alignment horizontal="center" vertical="center"/>
    </xf>
    <xf numFmtId="176" fontId="4" fillId="3" borderId="1" xfId="1" applyNumberFormat="1" applyFont="1" applyFill="1" applyBorder="1" applyAlignment="1" applyProtection="1">
      <alignment horizontal="center" vertical="center"/>
    </xf>
    <xf numFmtId="0" fontId="4" fillId="3" borderId="1" xfId="0" applyNumberFormat="1" applyFont="1" applyFill="1" applyBorder="1" applyAlignment="1" applyProtection="1">
      <alignment horizontal="center" vertical="center"/>
    </xf>
    <xf numFmtId="0" fontId="4" fillId="3" borderId="1" xfId="0" applyNumberFormat="1" applyFont="1" applyFill="1" applyBorder="1" applyAlignment="1">
      <alignment horizontal="center" vertical="center"/>
    </xf>
    <xf numFmtId="166" fontId="2" fillId="0" borderId="1" xfId="0" applyNumberFormat="1" applyFont="1" applyFill="1" applyBorder="1" applyAlignment="1">
      <alignment horizontal="left" vertical="center" wrapText="1"/>
    </xf>
    <xf numFmtId="0" fontId="0" fillId="0" borderId="0" xfId="0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0" fillId="0" borderId="0" xfId="0" applyFont="1" applyAlignment="1">
      <alignment vertical="center"/>
    </xf>
    <xf numFmtId="167" fontId="0" fillId="0" borderId="0" xfId="0" applyNumberFormat="1" applyFont="1" applyAlignme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2" fillId="0" borderId="0" xfId="0" applyFont="1" applyFill="1" applyBorder="1" applyAlignment="1" applyProtection="1">
      <alignment horizontal="right" vertical="center"/>
    </xf>
    <xf numFmtId="165" fontId="2" fillId="0" borderId="0" xfId="0" applyNumberFormat="1" applyFont="1" applyFill="1" applyBorder="1" applyAlignment="1">
      <alignment horizontal="right" vertical="center"/>
    </xf>
    <xf numFmtId="166" fontId="12" fillId="0" borderId="0" xfId="0" applyNumberFormat="1" applyFont="1" applyFill="1" applyAlignment="1">
      <alignment vertical="center"/>
    </xf>
    <xf numFmtId="166" fontId="11" fillId="0" borderId="4" xfId="0" applyNumberFormat="1" applyFont="1" applyFill="1" applyBorder="1" applyAlignment="1">
      <alignment vertical="center"/>
    </xf>
    <xf numFmtId="176" fontId="11" fillId="0" borderId="3" xfId="1" applyNumberFormat="1" applyFont="1" applyFill="1" applyBorder="1" applyAlignment="1">
      <alignment horizontal="right" vertical="center"/>
    </xf>
    <xf numFmtId="0" fontId="11" fillId="0" borderId="3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vertical="center"/>
    </xf>
    <xf numFmtId="166" fontId="11" fillId="0" borderId="8" xfId="0" applyNumberFormat="1" applyFont="1" applyFill="1" applyBorder="1" applyAlignment="1">
      <alignment horizontal="left" vertical="center"/>
    </xf>
    <xf numFmtId="176" fontId="11" fillId="0" borderId="7" xfId="1" applyNumberFormat="1" applyFont="1" applyFill="1" applyBorder="1" applyAlignment="1">
      <alignment horizontal="right" vertical="center"/>
    </xf>
    <xf numFmtId="0" fontId="11" fillId="0" borderId="7" xfId="0" applyNumberFormat="1" applyFont="1" applyFill="1" applyBorder="1" applyAlignment="1">
      <alignment horizontal="center" vertical="center"/>
    </xf>
    <xf numFmtId="167" fontId="13" fillId="4" borderId="1" xfId="0" applyNumberFormat="1" applyFont="1" applyFill="1" applyBorder="1" applyAlignment="1">
      <alignment vertical="center"/>
    </xf>
    <xf numFmtId="176" fontId="13" fillId="4" borderId="1" xfId="1" applyNumberFormat="1" applyFont="1" applyFill="1" applyBorder="1" applyAlignment="1">
      <alignment horizontal="right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fitToPage="1"/>
  </sheetPr>
  <dimension ref="A1:CD837"/>
  <sheetViews>
    <sheetView showGridLines="0" tabSelected="1" zoomScaleNormal="100" workbookViewId="0">
      <selection activeCell="B6" sqref="B6"/>
    </sheetView>
  </sheetViews>
  <sheetFormatPr defaultColWidth="8.7109375" defaultRowHeight="15.95" customHeight="1" x14ac:dyDescent="0.2"/>
  <cols>
    <col min="1" max="1" width="29.85546875" style="7" customWidth="1"/>
    <col min="2" max="2" width="57.140625" style="7" customWidth="1"/>
    <col min="3" max="3" width="8.140625" style="11" customWidth="1"/>
    <col min="4" max="4" width="6.7109375" style="78" customWidth="1"/>
    <col min="5" max="5" width="10.140625" style="23" customWidth="1"/>
    <col min="6" max="6" width="8" style="20" customWidth="1"/>
    <col min="7" max="7" width="11.5703125" style="6" customWidth="1"/>
    <col min="8" max="82" width="8.7109375" style="6"/>
    <col min="83" max="16384" width="8.7109375" style="7"/>
  </cols>
  <sheetData>
    <row r="1" spans="1:82" ht="30" customHeight="1" x14ac:dyDescent="0.2">
      <c r="A1" s="18" t="s">
        <v>1909</v>
      </c>
      <c r="B1" s="8"/>
      <c r="C1" s="10"/>
      <c r="D1" s="73"/>
      <c r="E1" s="19"/>
      <c r="F1" s="24"/>
    </row>
    <row r="2" spans="1:82" s="15" customFormat="1" ht="18" customHeight="1" x14ac:dyDescent="0.2">
      <c r="A2" s="46" t="s">
        <v>1910</v>
      </c>
      <c r="B2" s="53"/>
      <c r="C2" s="16"/>
      <c r="D2" s="74"/>
      <c r="E2" s="21"/>
      <c r="F2" s="25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  <c r="BO2" s="17"/>
      <c r="BP2" s="17"/>
      <c r="BQ2" s="17"/>
      <c r="BR2" s="17"/>
      <c r="BS2" s="17"/>
      <c r="BT2" s="17"/>
      <c r="BU2" s="17"/>
      <c r="BV2" s="17"/>
      <c r="BW2" s="17"/>
      <c r="BX2" s="17"/>
      <c r="BY2" s="17"/>
      <c r="BZ2" s="17"/>
      <c r="CA2" s="17"/>
      <c r="CB2" s="17"/>
      <c r="CC2" s="17"/>
      <c r="CD2" s="17"/>
    </row>
    <row r="3" spans="1:82" s="57" customFormat="1" ht="14.25" customHeight="1" x14ac:dyDescent="0.2">
      <c r="A3" s="58">
        <f>C837+D837</f>
        <v>9445</v>
      </c>
      <c r="B3" s="7" t="s">
        <v>1736</v>
      </c>
      <c r="C3" s="54"/>
      <c r="D3" s="75"/>
      <c r="E3" s="55"/>
      <c r="F3" s="24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56"/>
      <c r="AM3" s="56"/>
      <c r="AN3" s="56"/>
      <c r="AO3" s="56"/>
      <c r="AP3" s="56"/>
      <c r="AQ3" s="56"/>
      <c r="AR3" s="56"/>
      <c r="AS3" s="56"/>
      <c r="AT3" s="56"/>
      <c r="AU3" s="56"/>
      <c r="AV3" s="56"/>
      <c r="AW3" s="56"/>
      <c r="AX3" s="56"/>
      <c r="AY3" s="56"/>
      <c r="AZ3" s="56"/>
      <c r="BA3" s="56"/>
      <c r="BB3" s="56"/>
      <c r="BC3" s="56"/>
      <c r="BD3" s="56"/>
      <c r="BE3" s="56"/>
      <c r="BF3" s="56"/>
      <c r="BG3" s="56"/>
      <c r="BH3" s="56"/>
      <c r="BI3" s="56"/>
      <c r="BJ3" s="56"/>
      <c r="BK3" s="56"/>
      <c r="BL3" s="56"/>
      <c r="BM3" s="56"/>
      <c r="BN3" s="56"/>
      <c r="BO3" s="56"/>
      <c r="BP3" s="56"/>
      <c r="BQ3" s="56"/>
      <c r="BR3" s="56"/>
      <c r="BS3" s="56"/>
      <c r="BT3" s="56"/>
      <c r="BU3" s="56"/>
      <c r="BV3" s="56"/>
      <c r="BW3" s="56"/>
      <c r="BX3" s="56"/>
      <c r="BY3" s="56"/>
      <c r="BZ3" s="56"/>
      <c r="CA3" s="56"/>
      <c r="CB3" s="56"/>
      <c r="CC3" s="56"/>
      <c r="CD3" s="56"/>
    </row>
    <row r="4" spans="1:82" ht="15.95" customHeight="1" x14ac:dyDescent="0.2">
      <c r="A4" s="121" t="s">
        <v>616</v>
      </c>
      <c r="B4" s="122" t="s">
        <v>617</v>
      </c>
      <c r="C4" s="123" t="s">
        <v>613</v>
      </c>
      <c r="D4" s="124" t="s">
        <v>614</v>
      </c>
      <c r="E4" s="125" t="s">
        <v>615</v>
      </c>
      <c r="F4" s="126" t="s">
        <v>1317</v>
      </c>
    </row>
    <row r="5" spans="1:82" ht="15.95" customHeight="1" x14ac:dyDescent="0.2">
      <c r="A5" s="71" t="s">
        <v>618</v>
      </c>
      <c r="B5" s="66" t="s">
        <v>1030</v>
      </c>
      <c r="C5" s="12">
        <v>1</v>
      </c>
      <c r="D5" s="76">
        <v>12</v>
      </c>
      <c r="E5" s="22" t="s">
        <v>38</v>
      </c>
      <c r="F5" s="22" t="s">
        <v>1318</v>
      </c>
    </row>
    <row r="6" spans="1:82" ht="15.95" customHeight="1" x14ac:dyDescent="0.2">
      <c r="A6" s="71" t="s">
        <v>619</v>
      </c>
      <c r="B6" s="66" t="s">
        <v>1031</v>
      </c>
      <c r="C6" s="12">
        <f t="shared" ref="C6:C69" si="0">C5+D5</f>
        <v>13</v>
      </c>
      <c r="D6" s="76">
        <v>9</v>
      </c>
      <c r="E6" s="22" t="s">
        <v>38</v>
      </c>
      <c r="F6" s="22" t="s">
        <v>1318</v>
      </c>
    </row>
    <row r="7" spans="1:82" ht="15.95" customHeight="1" x14ac:dyDescent="0.2">
      <c r="A7" s="71" t="s">
        <v>621</v>
      </c>
      <c r="B7" s="66" t="s">
        <v>1032</v>
      </c>
      <c r="C7" s="12">
        <f t="shared" si="0"/>
        <v>22</v>
      </c>
      <c r="D7" s="76">
        <v>4</v>
      </c>
      <c r="E7" s="22" t="s">
        <v>38</v>
      </c>
      <c r="F7" s="22" t="s">
        <v>1318</v>
      </c>
    </row>
    <row r="8" spans="1:82" ht="15.95" customHeight="1" x14ac:dyDescent="0.2">
      <c r="A8" s="71" t="s">
        <v>631</v>
      </c>
      <c r="B8" s="66" t="s">
        <v>1036</v>
      </c>
      <c r="C8" s="12">
        <f t="shared" si="0"/>
        <v>26</v>
      </c>
      <c r="D8" s="76">
        <v>1</v>
      </c>
      <c r="E8" s="22" t="s">
        <v>38</v>
      </c>
      <c r="F8" s="22" t="s">
        <v>1318</v>
      </c>
    </row>
    <row r="9" spans="1:82" ht="15.95" customHeight="1" x14ac:dyDescent="0.2">
      <c r="A9" s="71" t="s">
        <v>626</v>
      </c>
      <c r="B9" s="66" t="s">
        <v>609</v>
      </c>
      <c r="C9" s="12">
        <f t="shared" si="0"/>
        <v>27</v>
      </c>
      <c r="D9" s="146">
        <v>75</v>
      </c>
      <c r="E9" s="22" t="s">
        <v>38</v>
      </c>
      <c r="F9" s="22" t="s">
        <v>1318</v>
      </c>
    </row>
    <row r="10" spans="1:82" ht="15.95" customHeight="1" x14ac:dyDescent="0.2">
      <c r="A10" s="71" t="s">
        <v>627</v>
      </c>
      <c r="B10" s="66" t="s">
        <v>1033</v>
      </c>
      <c r="C10" s="12">
        <f t="shared" si="0"/>
        <v>102</v>
      </c>
      <c r="D10" s="76">
        <v>60</v>
      </c>
      <c r="E10" s="22" t="s">
        <v>38</v>
      </c>
      <c r="F10" s="22" t="s">
        <v>1318</v>
      </c>
    </row>
    <row r="11" spans="1:82" ht="15.95" customHeight="1" x14ac:dyDescent="0.2">
      <c r="A11" s="71" t="s">
        <v>628</v>
      </c>
      <c r="B11" s="66" t="s">
        <v>611</v>
      </c>
      <c r="C11" s="12">
        <f t="shared" si="0"/>
        <v>162</v>
      </c>
      <c r="D11" s="76">
        <v>2</v>
      </c>
      <c r="E11" s="22" t="s">
        <v>38</v>
      </c>
      <c r="F11" s="22" t="s">
        <v>1318</v>
      </c>
    </row>
    <row r="12" spans="1:82" ht="15.95" customHeight="1" x14ac:dyDescent="0.2">
      <c r="A12" s="71" t="s">
        <v>629</v>
      </c>
      <c r="B12" s="66" t="s">
        <v>1034</v>
      </c>
      <c r="C12" s="12">
        <f t="shared" si="0"/>
        <v>164</v>
      </c>
      <c r="D12" s="76">
        <v>5</v>
      </c>
      <c r="E12" s="22" t="s">
        <v>38</v>
      </c>
      <c r="F12" s="22" t="s">
        <v>1318</v>
      </c>
    </row>
    <row r="13" spans="1:82" ht="15.95" customHeight="1" x14ac:dyDescent="0.2">
      <c r="A13" s="71" t="s">
        <v>630</v>
      </c>
      <c r="B13" s="66" t="s">
        <v>1035</v>
      </c>
      <c r="C13" s="12">
        <f t="shared" si="0"/>
        <v>169</v>
      </c>
      <c r="D13" s="76">
        <v>2</v>
      </c>
      <c r="E13" s="22" t="s">
        <v>38</v>
      </c>
      <c r="F13" s="22" t="s">
        <v>1318</v>
      </c>
    </row>
    <row r="14" spans="1:82" ht="15.95" customHeight="1" x14ac:dyDescent="0.2">
      <c r="A14" s="71" t="s">
        <v>632</v>
      </c>
      <c r="B14" s="66" t="s">
        <v>1037</v>
      </c>
      <c r="C14" s="12">
        <f t="shared" si="0"/>
        <v>171</v>
      </c>
      <c r="D14" s="76">
        <v>1</v>
      </c>
      <c r="E14" s="22" t="s">
        <v>38</v>
      </c>
      <c r="F14" s="22" t="s">
        <v>1318</v>
      </c>
    </row>
    <row r="15" spans="1:82" ht="15.95" customHeight="1" x14ac:dyDescent="0.2">
      <c r="A15" s="71" t="s">
        <v>633</v>
      </c>
      <c r="B15" s="66" t="s">
        <v>1038</v>
      </c>
      <c r="C15" s="12">
        <f t="shared" si="0"/>
        <v>172</v>
      </c>
      <c r="D15" s="76">
        <v>1</v>
      </c>
      <c r="E15" s="22" t="s">
        <v>38</v>
      </c>
      <c r="F15" s="22" t="s">
        <v>1318</v>
      </c>
    </row>
    <row r="16" spans="1:82" ht="15.95" customHeight="1" x14ac:dyDescent="0.2">
      <c r="A16" s="71" t="s">
        <v>634</v>
      </c>
      <c r="B16" s="66" t="s">
        <v>1039</v>
      </c>
      <c r="C16" s="12">
        <f t="shared" si="0"/>
        <v>173</v>
      </c>
      <c r="D16" s="76">
        <v>4</v>
      </c>
      <c r="E16" s="22" t="s">
        <v>38</v>
      </c>
      <c r="F16" s="22" t="s">
        <v>1318</v>
      </c>
    </row>
    <row r="17" spans="1:6" ht="15.95" customHeight="1" x14ac:dyDescent="0.2">
      <c r="A17" s="71" t="s">
        <v>635</v>
      </c>
      <c r="B17" s="66" t="s">
        <v>1040</v>
      </c>
      <c r="C17" s="12">
        <f t="shared" si="0"/>
        <v>177</v>
      </c>
      <c r="D17" s="76">
        <v>100</v>
      </c>
      <c r="E17" s="22" t="s">
        <v>38</v>
      </c>
      <c r="F17" s="22" t="s">
        <v>1318</v>
      </c>
    </row>
    <row r="18" spans="1:6" ht="15.95" customHeight="1" x14ac:dyDescent="0.2">
      <c r="A18" s="71" t="s">
        <v>636</v>
      </c>
      <c r="B18" s="66" t="s">
        <v>1041</v>
      </c>
      <c r="C18" s="12">
        <f t="shared" si="0"/>
        <v>277</v>
      </c>
      <c r="D18" s="76">
        <v>1</v>
      </c>
      <c r="E18" s="22" t="s">
        <v>38</v>
      </c>
      <c r="F18" s="22" t="s">
        <v>1318</v>
      </c>
    </row>
    <row r="19" spans="1:6" ht="15.95" customHeight="1" x14ac:dyDescent="0.2">
      <c r="A19" s="71" t="s">
        <v>637</v>
      </c>
      <c r="B19" s="66" t="s">
        <v>1042</v>
      </c>
      <c r="C19" s="12">
        <f t="shared" si="0"/>
        <v>278</v>
      </c>
      <c r="D19" s="76">
        <v>4</v>
      </c>
      <c r="E19" s="22" t="s">
        <v>38</v>
      </c>
      <c r="F19" s="22" t="s">
        <v>1318</v>
      </c>
    </row>
    <row r="20" spans="1:6" ht="15.95" customHeight="1" x14ac:dyDescent="0.2">
      <c r="A20" s="71" t="s">
        <v>638</v>
      </c>
      <c r="B20" s="66" t="s">
        <v>1043</v>
      </c>
      <c r="C20" s="12">
        <f t="shared" si="0"/>
        <v>282</v>
      </c>
      <c r="D20" s="76">
        <v>2</v>
      </c>
      <c r="E20" s="22" t="s">
        <v>38</v>
      </c>
      <c r="F20" s="22" t="s">
        <v>1318</v>
      </c>
    </row>
    <row r="21" spans="1:6" ht="15.95" customHeight="1" x14ac:dyDescent="0.2">
      <c r="A21" s="71" t="s">
        <v>639</v>
      </c>
      <c r="B21" s="66" t="s">
        <v>1044</v>
      </c>
      <c r="C21" s="12">
        <f t="shared" si="0"/>
        <v>284</v>
      </c>
      <c r="D21" s="76">
        <v>1</v>
      </c>
      <c r="E21" s="22" t="s">
        <v>38</v>
      </c>
      <c r="F21" s="22" t="s">
        <v>1318</v>
      </c>
    </row>
    <row r="22" spans="1:6" ht="15.95" customHeight="1" x14ac:dyDescent="0.2">
      <c r="A22" s="71" t="s">
        <v>640</v>
      </c>
      <c r="B22" s="66" t="s">
        <v>1045</v>
      </c>
      <c r="C22" s="12">
        <f t="shared" si="0"/>
        <v>285</v>
      </c>
      <c r="D22" s="76">
        <v>15</v>
      </c>
      <c r="E22" s="22" t="s">
        <v>39</v>
      </c>
      <c r="F22" s="22" t="s">
        <v>1318</v>
      </c>
    </row>
    <row r="23" spans="1:6" ht="15.95" customHeight="1" x14ac:dyDescent="0.2">
      <c r="A23" s="71" t="s">
        <v>641</v>
      </c>
      <c r="B23" s="66" t="s">
        <v>1046</v>
      </c>
      <c r="C23" s="12">
        <f t="shared" si="0"/>
        <v>300</v>
      </c>
      <c r="D23" s="76">
        <v>15</v>
      </c>
      <c r="E23" s="22" t="s">
        <v>39</v>
      </c>
      <c r="F23" s="22" t="s">
        <v>1318</v>
      </c>
    </row>
    <row r="24" spans="1:6" ht="15.95" customHeight="1" x14ac:dyDescent="0.2">
      <c r="A24" s="71" t="s">
        <v>642</v>
      </c>
      <c r="B24" s="66" t="s">
        <v>1047</v>
      </c>
      <c r="C24" s="12">
        <f t="shared" si="0"/>
        <v>315</v>
      </c>
      <c r="D24" s="76">
        <v>15</v>
      </c>
      <c r="E24" s="22" t="s">
        <v>39</v>
      </c>
      <c r="F24" s="22" t="s">
        <v>1318</v>
      </c>
    </row>
    <row r="25" spans="1:6" ht="15.95" customHeight="1" x14ac:dyDescent="0.2">
      <c r="A25" s="71" t="s">
        <v>643</v>
      </c>
      <c r="B25" s="66" t="s">
        <v>1048</v>
      </c>
      <c r="C25" s="12">
        <f t="shared" si="0"/>
        <v>330</v>
      </c>
      <c r="D25" s="76">
        <v>15</v>
      </c>
      <c r="E25" s="22" t="s">
        <v>39</v>
      </c>
      <c r="F25" s="22" t="s">
        <v>1318</v>
      </c>
    </row>
    <row r="26" spans="1:6" ht="15.95" customHeight="1" x14ac:dyDescent="0.2">
      <c r="A26" s="71" t="s">
        <v>644</v>
      </c>
      <c r="B26" s="66" t="s">
        <v>1049</v>
      </c>
      <c r="C26" s="12">
        <f t="shared" si="0"/>
        <v>345</v>
      </c>
      <c r="D26" s="76">
        <v>15</v>
      </c>
      <c r="E26" s="22" t="s">
        <v>39</v>
      </c>
      <c r="F26" s="22" t="s">
        <v>1318</v>
      </c>
    </row>
    <row r="27" spans="1:6" ht="15.95" customHeight="1" x14ac:dyDescent="0.2">
      <c r="A27" s="71" t="s">
        <v>645</v>
      </c>
      <c r="B27" s="66" t="s">
        <v>1050</v>
      </c>
      <c r="C27" s="12">
        <f t="shared" si="0"/>
        <v>360</v>
      </c>
      <c r="D27" s="76">
        <v>15</v>
      </c>
      <c r="E27" s="22" t="s">
        <v>39</v>
      </c>
      <c r="F27" s="22" t="s">
        <v>1318</v>
      </c>
    </row>
    <row r="28" spans="1:6" ht="15.95" customHeight="1" x14ac:dyDescent="0.2">
      <c r="A28" s="71" t="s">
        <v>646</v>
      </c>
      <c r="B28" s="66" t="s">
        <v>1051</v>
      </c>
      <c r="C28" s="12">
        <f t="shared" si="0"/>
        <v>375</v>
      </c>
      <c r="D28" s="76">
        <v>15</v>
      </c>
      <c r="E28" s="22" t="s">
        <v>39</v>
      </c>
      <c r="F28" s="22" t="s">
        <v>1318</v>
      </c>
    </row>
    <row r="29" spans="1:6" ht="15.95" customHeight="1" x14ac:dyDescent="0.2">
      <c r="A29" s="71" t="s">
        <v>647</v>
      </c>
      <c r="B29" s="66" t="s">
        <v>1052</v>
      </c>
      <c r="C29" s="12">
        <f t="shared" si="0"/>
        <v>390</v>
      </c>
      <c r="D29" s="76">
        <v>15</v>
      </c>
      <c r="E29" s="22" t="s">
        <v>39</v>
      </c>
      <c r="F29" s="22" t="s">
        <v>1318</v>
      </c>
    </row>
    <row r="30" spans="1:6" ht="15.95" customHeight="1" x14ac:dyDescent="0.2">
      <c r="A30" s="71" t="s">
        <v>648</v>
      </c>
      <c r="B30" s="66" t="s">
        <v>1053</v>
      </c>
      <c r="C30" s="12">
        <f t="shared" si="0"/>
        <v>405</v>
      </c>
      <c r="D30" s="76">
        <v>15</v>
      </c>
      <c r="E30" s="22" t="s">
        <v>39</v>
      </c>
      <c r="F30" s="22" t="s">
        <v>1318</v>
      </c>
    </row>
    <row r="31" spans="1:6" ht="15.95" customHeight="1" x14ac:dyDescent="0.2">
      <c r="A31" s="71" t="s">
        <v>649</v>
      </c>
      <c r="B31" s="66" t="s">
        <v>1054</v>
      </c>
      <c r="C31" s="12">
        <f t="shared" si="0"/>
        <v>420</v>
      </c>
      <c r="D31" s="76">
        <v>15</v>
      </c>
      <c r="E31" s="22" t="s">
        <v>39</v>
      </c>
      <c r="F31" s="22" t="s">
        <v>1318</v>
      </c>
    </row>
    <row r="32" spans="1:6" ht="15.95" customHeight="1" x14ac:dyDescent="0.2">
      <c r="A32" s="71" t="s">
        <v>650</v>
      </c>
      <c r="B32" s="66" t="s">
        <v>1055</v>
      </c>
      <c r="C32" s="12">
        <f t="shared" si="0"/>
        <v>435</v>
      </c>
      <c r="D32" s="76">
        <v>15</v>
      </c>
      <c r="E32" s="22" t="s">
        <v>39</v>
      </c>
      <c r="F32" s="22" t="s">
        <v>1318</v>
      </c>
    </row>
    <row r="33" spans="1:6" ht="15.95" customHeight="1" x14ac:dyDescent="0.2">
      <c r="A33" s="71" t="s">
        <v>651</v>
      </c>
      <c r="B33" s="66" t="s">
        <v>1056</v>
      </c>
      <c r="C33" s="12">
        <f t="shared" si="0"/>
        <v>450</v>
      </c>
      <c r="D33" s="76">
        <v>15</v>
      </c>
      <c r="E33" s="22" t="s">
        <v>39</v>
      </c>
      <c r="F33" s="22" t="s">
        <v>1318</v>
      </c>
    </row>
    <row r="34" spans="1:6" ht="15.95" customHeight="1" x14ac:dyDescent="0.2">
      <c r="A34" s="71" t="s">
        <v>652</v>
      </c>
      <c r="B34" s="66" t="s">
        <v>1057</v>
      </c>
      <c r="C34" s="12">
        <f t="shared" si="0"/>
        <v>465</v>
      </c>
      <c r="D34" s="76">
        <v>15</v>
      </c>
      <c r="E34" s="22" t="s">
        <v>39</v>
      </c>
      <c r="F34" s="22" t="s">
        <v>1318</v>
      </c>
    </row>
    <row r="35" spans="1:6" ht="15.95" customHeight="1" x14ac:dyDescent="0.2">
      <c r="A35" s="71" t="s">
        <v>653</v>
      </c>
      <c r="B35" s="66" t="s">
        <v>1058</v>
      </c>
      <c r="C35" s="12">
        <f t="shared" si="0"/>
        <v>480</v>
      </c>
      <c r="D35" s="76">
        <v>15</v>
      </c>
      <c r="E35" s="22" t="s">
        <v>39</v>
      </c>
      <c r="F35" s="22" t="s">
        <v>1318</v>
      </c>
    </row>
    <row r="36" spans="1:6" ht="15.95" customHeight="1" x14ac:dyDescent="0.2">
      <c r="A36" s="71" t="s">
        <v>654</v>
      </c>
      <c r="B36" s="66" t="s">
        <v>1059</v>
      </c>
      <c r="C36" s="12">
        <f t="shared" si="0"/>
        <v>495</v>
      </c>
      <c r="D36" s="76">
        <v>15</v>
      </c>
      <c r="E36" s="22" t="s">
        <v>39</v>
      </c>
      <c r="F36" s="22" t="s">
        <v>1318</v>
      </c>
    </row>
    <row r="37" spans="1:6" ht="15.95" customHeight="1" x14ac:dyDescent="0.2">
      <c r="A37" s="71" t="s">
        <v>655</v>
      </c>
      <c r="B37" s="66" t="s">
        <v>1060</v>
      </c>
      <c r="C37" s="12">
        <f t="shared" si="0"/>
        <v>510</v>
      </c>
      <c r="D37" s="76">
        <v>15</v>
      </c>
      <c r="E37" s="22" t="s">
        <v>39</v>
      </c>
      <c r="F37" s="22" t="s">
        <v>1318</v>
      </c>
    </row>
    <row r="38" spans="1:6" ht="15.95" customHeight="1" x14ac:dyDescent="0.2">
      <c r="A38" s="71" t="s">
        <v>656</v>
      </c>
      <c r="B38" s="66" t="s">
        <v>1061</v>
      </c>
      <c r="C38" s="12">
        <f t="shared" si="0"/>
        <v>525</v>
      </c>
      <c r="D38" s="76">
        <v>15</v>
      </c>
      <c r="E38" s="22" t="s">
        <v>39</v>
      </c>
      <c r="F38" s="22" t="s">
        <v>1318</v>
      </c>
    </row>
    <row r="39" spans="1:6" ht="15.95" customHeight="1" x14ac:dyDescent="0.2">
      <c r="A39" s="71" t="s">
        <v>657</v>
      </c>
      <c r="B39" s="66" t="s">
        <v>1062</v>
      </c>
      <c r="C39" s="12">
        <f t="shared" si="0"/>
        <v>540</v>
      </c>
      <c r="D39" s="76">
        <v>15</v>
      </c>
      <c r="E39" s="22" t="s">
        <v>39</v>
      </c>
      <c r="F39" s="22" t="s">
        <v>1318</v>
      </c>
    </row>
    <row r="40" spans="1:6" ht="15.95" customHeight="1" x14ac:dyDescent="0.2">
      <c r="A40" s="71" t="s">
        <v>658</v>
      </c>
      <c r="B40" s="66" t="s">
        <v>1063</v>
      </c>
      <c r="C40" s="12">
        <f t="shared" si="0"/>
        <v>555</v>
      </c>
      <c r="D40" s="76">
        <v>15</v>
      </c>
      <c r="E40" s="22" t="s">
        <v>39</v>
      </c>
      <c r="F40" s="22" t="s">
        <v>1318</v>
      </c>
    </row>
    <row r="41" spans="1:6" ht="15.95" customHeight="1" x14ac:dyDescent="0.2">
      <c r="A41" s="71" t="s">
        <v>659</v>
      </c>
      <c r="B41" s="66" t="s">
        <v>1064</v>
      </c>
      <c r="C41" s="12">
        <f t="shared" si="0"/>
        <v>570</v>
      </c>
      <c r="D41" s="76">
        <v>15</v>
      </c>
      <c r="E41" s="22" t="s">
        <v>39</v>
      </c>
      <c r="F41" s="22" t="s">
        <v>1318</v>
      </c>
    </row>
    <row r="42" spans="1:6" ht="15.95" customHeight="1" x14ac:dyDescent="0.2">
      <c r="A42" s="71" t="s">
        <v>660</v>
      </c>
      <c r="B42" s="66" t="s">
        <v>1065</v>
      </c>
      <c r="C42" s="12">
        <f t="shared" si="0"/>
        <v>585</v>
      </c>
      <c r="D42" s="76">
        <v>15</v>
      </c>
      <c r="E42" s="22" t="s">
        <v>39</v>
      </c>
      <c r="F42" s="22" t="s">
        <v>1318</v>
      </c>
    </row>
    <row r="43" spans="1:6" ht="15.95" customHeight="1" x14ac:dyDescent="0.2">
      <c r="A43" s="71" t="s">
        <v>661</v>
      </c>
      <c r="B43" s="66" t="s">
        <v>1066</v>
      </c>
      <c r="C43" s="12">
        <f t="shared" si="0"/>
        <v>600</v>
      </c>
      <c r="D43" s="76">
        <v>15</v>
      </c>
      <c r="E43" s="22" t="s">
        <v>39</v>
      </c>
      <c r="F43" s="22" t="s">
        <v>1318</v>
      </c>
    </row>
    <row r="44" spans="1:6" ht="15.95" customHeight="1" x14ac:dyDescent="0.2">
      <c r="A44" s="71" t="s">
        <v>662</v>
      </c>
      <c r="B44" s="66" t="s">
        <v>1067</v>
      </c>
      <c r="C44" s="12">
        <f t="shared" si="0"/>
        <v>615</v>
      </c>
      <c r="D44" s="76">
        <v>15</v>
      </c>
      <c r="E44" s="22" t="s">
        <v>39</v>
      </c>
      <c r="F44" s="22" t="s">
        <v>1318</v>
      </c>
    </row>
    <row r="45" spans="1:6" ht="15.95" customHeight="1" x14ac:dyDescent="0.2">
      <c r="A45" s="71" t="s">
        <v>663</v>
      </c>
      <c r="B45" s="66" t="s">
        <v>1068</v>
      </c>
      <c r="C45" s="12">
        <f t="shared" si="0"/>
        <v>630</v>
      </c>
      <c r="D45" s="76">
        <v>15</v>
      </c>
      <c r="E45" s="22" t="s">
        <v>39</v>
      </c>
      <c r="F45" s="22" t="s">
        <v>1318</v>
      </c>
    </row>
    <row r="46" spans="1:6" ht="15.95" customHeight="1" x14ac:dyDescent="0.2">
      <c r="A46" s="71" t="s">
        <v>664</v>
      </c>
      <c r="B46" s="66" t="s">
        <v>1069</v>
      </c>
      <c r="C46" s="12">
        <f t="shared" si="0"/>
        <v>645</v>
      </c>
      <c r="D46" s="76">
        <v>15</v>
      </c>
      <c r="E46" s="22" t="s">
        <v>39</v>
      </c>
      <c r="F46" s="22" t="s">
        <v>1318</v>
      </c>
    </row>
    <row r="47" spans="1:6" ht="15.95" customHeight="1" x14ac:dyDescent="0.2">
      <c r="A47" s="71" t="s">
        <v>665</v>
      </c>
      <c r="B47" s="66" t="s">
        <v>1070</v>
      </c>
      <c r="C47" s="12">
        <f t="shared" si="0"/>
        <v>660</v>
      </c>
      <c r="D47" s="76">
        <v>15</v>
      </c>
      <c r="E47" s="22" t="s">
        <v>39</v>
      </c>
      <c r="F47" s="22" t="s">
        <v>1318</v>
      </c>
    </row>
    <row r="48" spans="1:6" ht="15.95" customHeight="1" x14ac:dyDescent="0.2">
      <c r="A48" s="71" t="s">
        <v>666</v>
      </c>
      <c r="B48" s="66" t="s">
        <v>1071</v>
      </c>
      <c r="C48" s="12">
        <f t="shared" si="0"/>
        <v>675</v>
      </c>
      <c r="D48" s="76">
        <v>15</v>
      </c>
      <c r="E48" s="22" t="s">
        <v>39</v>
      </c>
      <c r="F48" s="22" t="s">
        <v>1318</v>
      </c>
    </row>
    <row r="49" spans="1:6" ht="15.95" customHeight="1" x14ac:dyDescent="0.2">
      <c r="A49" s="71" t="s">
        <v>667</v>
      </c>
      <c r="B49" s="66" t="s">
        <v>1072</v>
      </c>
      <c r="C49" s="12">
        <f t="shared" si="0"/>
        <v>690</v>
      </c>
      <c r="D49" s="76">
        <v>15</v>
      </c>
      <c r="E49" s="22" t="s">
        <v>39</v>
      </c>
      <c r="F49" s="22" t="s">
        <v>1318</v>
      </c>
    </row>
    <row r="50" spans="1:6" ht="15.95" customHeight="1" x14ac:dyDescent="0.2">
      <c r="A50" s="71" t="s">
        <v>668</v>
      </c>
      <c r="B50" s="66" t="s">
        <v>1073</v>
      </c>
      <c r="C50" s="12">
        <f t="shared" si="0"/>
        <v>705</v>
      </c>
      <c r="D50" s="76">
        <v>15</v>
      </c>
      <c r="E50" s="22" t="s">
        <v>39</v>
      </c>
      <c r="F50" s="22" t="s">
        <v>1318</v>
      </c>
    </row>
    <row r="51" spans="1:6" ht="15.95" customHeight="1" x14ac:dyDescent="0.2">
      <c r="A51" s="71" t="s">
        <v>669</v>
      </c>
      <c r="B51" s="66" t="s">
        <v>1074</v>
      </c>
      <c r="C51" s="12">
        <f t="shared" si="0"/>
        <v>720</v>
      </c>
      <c r="D51" s="76">
        <v>15</v>
      </c>
      <c r="E51" s="22" t="s">
        <v>39</v>
      </c>
      <c r="F51" s="22" t="s">
        <v>1318</v>
      </c>
    </row>
    <row r="52" spans="1:6" ht="15.95" customHeight="1" x14ac:dyDescent="0.2">
      <c r="A52" s="71" t="s">
        <v>670</v>
      </c>
      <c r="B52" s="66" t="s">
        <v>1075</v>
      </c>
      <c r="C52" s="12">
        <f t="shared" si="0"/>
        <v>735</v>
      </c>
      <c r="D52" s="76">
        <v>15</v>
      </c>
      <c r="E52" s="22" t="s">
        <v>39</v>
      </c>
      <c r="F52" s="22" t="s">
        <v>1318</v>
      </c>
    </row>
    <row r="53" spans="1:6" ht="15.95" customHeight="1" x14ac:dyDescent="0.2">
      <c r="A53" s="71" t="s">
        <v>671</v>
      </c>
      <c r="B53" s="66" t="s">
        <v>1076</v>
      </c>
      <c r="C53" s="12">
        <f t="shared" si="0"/>
        <v>750</v>
      </c>
      <c r="D53" s="76">
        <v>15</v>
      </c>
      <c r="E53" s="22" t="s">
        <v>39</v>
      </c>
      <c r="F53" s="22" t="s">
        <v>1318</v>
      </c>
    </row>
    <row r="54" spans="1:6" ht="15.95" customHeight="1" x14ac:dyDescent="0.2">
      <c r="A54" s="71" t="s">
        <v>672</v>
      </c>
      <c r="B54" s="66" t="s">
        <v>1077</v>
      </c>
      <c r="C54" s="12">
        <f t="shared" si="0"/>
        <v>765</v>
      </c>
      <c r="D54" s="76">
        <v>15</v>
      </c>
      <c r="E54" s="22" t="s">
        <v>39</v>
      </c>
      <c r="F54" s="22" t="s">
        <v>1318</v>
      </c>
    </row>
    <row r="55" spans="1:6" ht="15.95" customHeight="1" x14ac:dyDescent="0.2">
      <c r="A55" s="71" t="s">
        <v>673</v>
      </c>
      <c r="B55" s="66" t="s">
        <v>1078</v>
      </c>
      <c r="C55" s="12">
        <f t="shared" si="0"/>
        <v>780</v>
      </c>
      <c r="D55" s="76">
        <v>15</v>
      </c>
      <c r="E55" s="22" t="s">
        <v>39</v>
      </c>
      <c r="F55" s="22" t="s">
        <v>1318</v>
      </c>
    </row>
    <row r="56" spans="1:6" ht="15.95" customHeight="1" x14ac:dyDescent="0.2">
      <c r="A56" s="71" t="s">
        <v>674</v>
      </c>
      <c r="B56" s="66" t="s">
        <v>1079</v>
      </c>
      <c r="C56" s="12">
        <f t="shared" si="0"/>
        <v>795</v>
      </c>
      <c r="D56" s="76">
        <v>15</v>
      </c>
      <c r="E56" s="22" t="s">
        <v>39</v>
      </c>
      <c r="F56" s="22" t="s">
        <v>1318</v>
      </c>
    </row>
    <row r="57" spans="1:6" ht="15.95" customHeight="1" x14ac:dyDescent="0.2">
      <c r="A57" s="71" t="s">
        <v>675</v>
      </c>
      <c r="B57" s="66" t="s">
        <v>1080</v>
      </c>
      <c r="C57" s="12">
        <f t="shared" si="0"/>
        <v>810</v>
      </c>
      <c r="D57" s="76">
        <v>15</v>
      </c>
      <c r="E57" s="22" t="s">
        <v>39</v>
      </c>
      <c r="F57" s="22" t="s">
        <v>1318</v>
      </c>
    </row>
    <row r="58" spans="1:6" ht="15.95" customHeight="1" x14ac:dyDescent="0.2">
      <c r="A58" s="71" t="s">
        <v>676</v>
      </c>
      <c r="B58" s="66" t="s">
        <v>1081</v>
      </c>
      <c r="C58" s="12">
        <f t="shared" si="0"/>
        <v>825</v>
      </c>
      <c r="D58" s="76">
        <v>15</v>
      </c>
      <c r="E58" s="22" t="s">
        <v>39</v>
      </c>
      <c r="F58" s="22" t="s">
        <v>1318</v>
      </c>
    </row>
    <row r="59" spans="1:6" ht="15.95" customHeight="1" x14ac:dyDescent="0.2">
      <c r="A59" s="71" t="s">
        <v>678</v>
      </c>
      <c r="B59" s="66" t="s">
        <v>1082</v>
      </c>
      <c r="C59" s="12">
        <f t="shared" si="0"/>
        <v>840</v>
      </c>
      <c r="D59" s="76">
        <v>1</v>
      </c>
      <c r="E59" s="22" t="s">
        <v>38</v>
      </c>
      <c r="F59" s="22" t="s">
        <v>1318</v>
      </c>
    </row>
    <row r="60" spans="1:6" ht="15.95" customHeight="1" x14ac:dyDescent="0.2">
      <c r="A60" s="71" t="s">
        <v>679</v>
      </c>
      <c r="B60" s="66" t="s">
        <v>1083</v>
      </c>
      <c r="C60" s="12">
        <f t="shared" si="0"/>
        <v>841</v>
      </c>
      <c r="D60" s="76">
        <v>1</v>
      </c>
      <c r="E60" s="22" t="s">
        <v>38</v>
      </c>
      <c r="F60" s="22" t="s">
        <v>1318</v>
      </c>
    </row>
    <row r="61" spans="1:6" ht="15.95" customHeight="1" x14ac:dyDescent="0.2">
      <c r="A61" s="71" t="s">
        <v>680</v>
      </c>
      <c r="B61" s="66" t="s">
        <v>1084</v>
      </c>
      <c r="C61" s="12">
        <f t="shared" si="0"/>
        <v>842</v>
      </c>
      <c r="D61" s="76">
        <v>1</v>
      </c>
      <c r="E61" s="22" t="s">
        <v>38</v>
      </c>
      <c r="F61" s="22" t="s">
        <v>1318</v>
      </c>
    </row>
    <row r="62" spans="1:6" ht="15.95" customHeight="1" x14ac:dyDescent="0.2">
      <c r="A62" s="71" t="s">
        <v>681</v>
      </c>
      <c r="B62" s="66" t="s">
        <v>1085</v>
      </c>
      <c r="C62" s="12">
        <f t="shared" si="0"/>
        <v>843</v>
      </c>
      <c r="D62" s="76">
        <v>1</v>
      </c>
      <c r="E62" s="22" t="s">
        <v>38</v>
      </c>
      <c r="F62" s="22" t="s">
        <v>1318</v>
      </c>
    </row>
    <row r="63" spans="1:6" ht="15.95" customHeight="1" x14ac:dyDescent="0.2">
      <c r="A63" s="71" t="s">
        <v>682</v>
      </c>
      <c r="B63" s="66" t="s">
        <v>1086</v>
      </c>
      <c r="C63" s="12">
        <f t="shared" si="0"/>
        <v>844</v>
      </c>
      <c r="D63" s="76">
        <v>1</v>
      </c>
      <c r="E63" s="22" t="s">
        <v>38</v>
      </c>
      <c r="F63" s="22" t="s">
        <v>1318</v>
      </c>
    </row>
    <row r="64" spans="1:6" ht="15.95" customHeight="1" x14ac:dyDescent="0.2">
      <c r="A64" s="71" t="s">
        <v>683</v>
      </c>
      <c r="B64" s="66" t="s">
        <v>1087</v>
      </c>
      <c r="C64" s="12">
        <f t="shared" si="0"/>
        <v>845</v>
      </c>
      <c r="D64" s="76">
        <v>1</v>
      </c>
      <c r="E64" s="22" t="s">
        <v>38</v>
      </c>
      <c r="F64" s="22" t="s">
        <v>1318</v>
      </c>
    </row>
    <row r="65" spans="1:6" ht="15.95" customHeight="1" x14ac:dyDescent="0.2">
      <c r="A65" s="71" t="s">
        <v>684</v>
      </c>
      <c r="B65" s="66" t="s">
        <v>1088</v>
      </c>
      <c r="C65" s="12">
        <f t="shared" si="0"/>
        <v>846</v>
      </c>
      <c r="D65" s="76">
        <v>1</v>
      </c>
      <c r="E65" s="22" t="s">
        <v>38</v>
      </c>
      <c r="F65" s="22" t="s">
        <v>1318</v>
      </c>
    </row>
    <row r="66" spans="1:6" ht="15.95" customHeight="1" x14ac:dyDescent="0.2">
      <c r="A66" s="71" t="s">
        <v>685</v>
      </c>
      <c r="B66" s="66" t="s">
        <v>1089</v>
      </c>
      <c r="C66" s="12">
        <f t="shared" si="0"/>
        <v>847</v>
      </c>
      <c r="D66" s="76">
        <v>1</v>
      </c>
      <c r="E66" s="22" t="s">
        <v>38</v>
      </c>
      <c r="F66" s="22" t="s">
        <v>1318</v>
      </c>
    </row>
    <row r="67" spans="1:6" ht="15.95" customHeight="1" x14ac:dyDescent="0.2">
      <c r="A67" s="71" t="s">
        <v>686</v>
      </c>
      <c r="B67" s="66" t="s">
        <v>1090</v>
      </c>
      <c r="C67" s="12">
        <f t="shared" si="0"/>
        <v>848</v>
      </c>
      <c r="D67" s="76">
        <v>1</v>
      </c>
      <c r="E67" s="22" t="s">
        <v>38</v>
      </c>
      <c r="F67" s="22" t="s">
        <v>1318</v>
      </c>
    </row>
    <row r="68" spans="1:6" ht="15.95" customHeight="1" x14ac:dyDescent="0.2">
      <c r="A68" s="71" t="s">
        <v>687</v>
      </c>
      <c r="B68" s="66" t="s">
        <v>1091</v>
      </c>
      <c r="C68" s="12">
        <f t="shared" si="0"/>
        <v>849</v>
      </c>
      <c r="D68" s="76">
        <v>1</v>
      </c>
      <c r="E68" s="22" t="s">
        <v>38</v>
      </c>
      <c r="F68" s="22" t="s">
        <v>1318</v>
      </c>
    </row>
    <row r="69" spans="1:6" ht="15.95" customHeight="1" x14ac:dyDescent="0.2">
      <c r="A69" s="71" t="s">
        <v>1741</v>
      </c>
      <c r="B69" s="66" t="s">
        <v>1779</v>
      </c>
      <c r="C69" s="12">
        <f t="shared" si="0"/>
        <v>850</v>
      </c>
      <c r="D69" s="76">
        <v>1</v>
      </c>
      <c r="E69" s="22" t="s">
        <v>38</v>
      </c>
      <c r="F69" s="22" t="s">
        <v>1318</v>
      </c>
    </row>
    <row r="70" spans="1:6" ht="15.95" customHeight="1" x14ac:dyDescent="0.2">
      <c r="A70" s="71" t="s">
        <v>1742</v>
      </c>
      <c r="B70" s="66" t="s">
        <v>1780</v>
      </c>
      <c r="C70" s="12">
        <f t="shared" ref="C70:C133" si="1">C69+D69</f>
        <v>851</v>
      </c>
      <c r="D70" s="76">
        <v>1</v>
      </c>
      <c r="E70" s="22" t="s">
        <v>38</v>
      </c>
      <c r="F70" s="22" t="s">
        <v>1318</v>
      </c>
    </row>
    <row r="71" spans="1:6" ht="15.95" customHeight="1" x14ac:dyDescent="0.2">
      <c r="A71" s="71" t="s">
        <v>1743</v>
      </c>
      <c r="B71" s="66" t="s">
        <v>1781</v>
      </c>
      <c r="C71" s="12">
        <f t="shared" si="1"/>
        <v>852</v>
      </c>
      <c r="D71" s="76">
        <v>1</v>
      </c>
      <c r="E71" s="22" t="s">
        <v>38</v>
      </c>
      <c r="F71" s="22" t="s">
        <v>1318</v>
      </c>
    </row>
    <row r="72" spans="1:6" ht="15.95" customHeight="1" x14ac:dyDescent="0.2">
      <c r="A72" s="71" t="s">
        <v>1744</v>
      </c>
      <c r="B72" s="66" t="s">
        <v>1782</v>
      </c>
      <c r="C72" s="12">
        <f t="shared" si="1"/>
        <v>853</v>
      </c>
      <c r="D72" s="76">
        <v>1</v>
      </c>
      <c r="E72" s="22" t="s">
        <v>38</v>
      </c>
      <c r="F72" s="22" t="s">
        <v>1318</v>
      </c>
    </row>
    <row r="73" spans="1:6" ht="15.95" customHeight="1" x14ac:dyDescent="0.2">
      <c r="A73" s="71" t="s">
        <v>1745</v>
      </c>
      <c r="B73" s="66" t="s">
        <v>1783</v>
      </c>
      <c r="C73" s="12">
        <f t="shared" si="1"/>
        <v>854</v>
      </c>
      <c r="D73" s="76">
        <v>1</v>
      </c>
      <c r="E73" s="22" t="s">
        <v>38</v>
      </c>
      <c r="F73" s="22" t="s">
        <v>1318</v>
      </c>
    </row>
    <row r="74" spans="1:6" ht="15.95" customHeight="1" x14ac:dyDescent="0.2">
      <c r="A74" s="71" t="s">
        <v>1746</v>
      </c>
      <c r="B74" s="66" t="s">
        <v>1092</v>
      </c>
      <c r="C74" s="12">
        <f t="shared" si="1"/>
        <v>855</v>
      </c>
      <c r="D74" s="76">
        <v>1</v>
      </c>
      <c r="E74" s="22" t="s">
        <v>38</v>
      </c>
      <c r="F74" s="22" t="s">
        <v>1318</v>
      </c>
    </row>
    <row r="75" spans="1:6" ht="15.95" customHeight="1" x14ac:dyDescent="0.2">
      <c r="A75" s="71" t="s">
        <v>1747</v>
      </c>
      <c r="B75" s="66" t="s">
        <v>1093</v>
      </c>
      <c r="C75" s="12">
        <f t="shared" si="1"/>
        <v>856</v>
      </c>
      <c r="D75" s="76">
        <v>1</v>
      </c>
      <c r="E75" s="22" t="s">
        <v>38</v>
      </c>
      <c r="F75" s="22" t="s">
        <v>1318</v>
      </c>
    </row>
    <row r="76" spans="1:6" ht="15.95" customHeight="1" x14ac:dyDescent="0.2">
      <c r="A76" s="71" t="s">
        <v>1748</v>
      </c>
      <c r="B76" s="117" t="s">
        <v>1695</v>
      </c>
      <c r="C76" s="12">
        <f t="shared" si="1"/>
        <v>857</v>
      </c>
      <c r="D76" s="76">
        <v>1</v>
      </c>
      <c r="E76" s="22" t="s">
        <v>38</v>
      </c>
      <c r="F76" s="22" t="s">
        <v>1318</v>
      </c>
    </row>
    <row r="77" spans="1:6" ht="15.95" customHeight="1" x14ac:dyDescent="0.2">
      <c r="A77" s="71" t="s">
        <v>688</v>
      </c>
      <c r="B77" s="66" t="s">
        <v>1094</v>
      </c>
      <c r="C77" s="12">
        <f t="shared" si="1"/>
        <v>858</v>
      </c>
      <c r="D77" s="76">
        <v>1</v>
      </c>
      <c r="E77" s="22" t="s">
        <v>38</v>
      </c>
      <c r="F77" s="22" t="s">
        <v>1318</v>
      </c>
    </row>
    <row r="78" spans="1:6" ht="15.95" customHeight="1" x14ac:dyDescent="0.2">
      <c r="A78" s="71" t="s">
        <v>689</v>
      </c>
      <c r="B78" s="66" t="s">
        <v>1095</v>
      </c>
      <c r="C78" s="12">
        <f t="shared" si="1"/>
        <v>859</v>
      </c>
      <c r="D78" s="76">
        <v>1</v>
      </c>
      <c r="E78" s="22" t="s">
        <v>38</v>
      </c>
      <c r="F78" s="22" t="s">
        <v>1318</v>
      </c>
    </row>
    <row r="79" spans="1:6" ht="15.95" customHeight="1" x14ac:dyDescent="0.2">
      <c r="A79" s="71" t="s">
        <v>690</v>
      </c>
      <c r="B79" s="66" t="s">
        <v>1096</v>
      </c>
      <c r="C79" s="12">
        <f t="shared" si="1"/>
        <v>860</v>
      </c>
      <c r="D79" s="76">
        <v>1</v>
      </c>
      <c r="E79" s="22" t="s">
        <v>38</v>
      </c>
      <c r="F79" s="22" t="s">
        <v>1318</v>
      </c>
    </row>
    <row r="80" spans="1:6" ht="15.95" customHeight="1" x14ac:dyDescent="0.2">
      <c r="A80" s="71" t="s">
        <v>691</v>
      </c>
      <c r="B80" s="66" t="s">
        <v>1097</v>
      </c>
      <c r="C80" s="12">
        <f t="shared" si="1"/>
        <v>861</v>
      </c>
      <c r="D80" s="76">
        <v>1</v>
      </c>
      <c r="E80" s="22" t="s">
        <v>38</v>
      </c>
      <c r="F80" s="22" t="s">
        <v>1318</v>
      </c>
    </row>
    <row r="81" spans="1:6" ht="15.95" customHeight="1" x14ac:dyDescent="0.2">
      <c r="A81" s="71" t="s">
        <v>692</v>
      </c>
      <c r="B81" s="66" t="s">
        <v>1098</v>
      </c>
      <c r="C81" s="12">
        <f t="shared" si="1"/>
        <v>862</v>
      </c>
      <c r="D81" s="76">
        <v>1</v>
      </c>
      <c r="E81" s="22" t="s">
        <v>38</v>
      </c>
      <c r="F81" s="22" t="s">
        <v>1318</v>
      </c>
    </row>
    <row r="82" spans="1:6" ht="15.95" customHeight="1" x14ac:dyDescent="0.2">
      <c r="A82" s="71" t="s">
        <v>693</v>
      </c>
      <c r="B82" s="66" t="s">
        <v>1099</v>
      </c>
      <c r="C82" s="12">
        <f t="shared" si="1"/>
        <v>863</v>
      </c>
      <c r="D82" s="76">
        <v>1</v>
      </c>
      <c r="E82" s="22" t="s">
        <v>38</v>
      </c>
      <c r="F82" s="22" t="s">
        <v>1318</v>
      </c>
    </row>
    <row r="83" spans="1:6" ht="15.95" customHeight="1" x14ac:dyDescent="0.2">
      <c r="A83" s="71" t="s">
        <v>694</v>
      </c>
      <c r="B83" s="66" t="s">
        <v>1100</v>
      </c>
      <c r="C83" s="12">
        <f t="shared" si="1"/>
        <v>864</v>
      </c>
      <c r="D83" s="76">
        <v>1</v>
      </c>
      <c r="E83" s="22" t="s">
        <v>38</v>
      </c>
      <c r="F83" s="22" t="s">
        <v>1318</v>
      </c>
    </row>
    <row r="84" spans="1:6" ht="15.95" customHeight="1" x14ac:dyDescent="0.2">
      <c r="A84" s="71" t="s">
        <v>695</v>
      </c>
      <c r="B84" s="66" t="s">
        <v>1101</v>
      </c>
      <c r="C84" s="12">
        <f t="shared" si="1"/>
        <v>865</v>
      </c>
      <c r="D84" s="76">
        <v>1</v>
      </c>
      <c r="E84" s="22" t="s">
        <v>38</v>
      </c>
      <c r="F84" s="22" t="s">
        <v>1318</v>
      </c>
    </row>
    <row r="85" spans="1:6" ht="15.95" customHeight="1" x14ac:dyDescent="0.2">
      <c r="A85" s="71" t="s">
        <v>696</v>
      </c>
      <c r="B85" s="66" t="s">
        <v>1102</v>
      </c>
      <c r="C85" s="12">
        <f t="shared" si="1"/>
        <v>866</v>
      </c>
      <c r="D85" s="76">
        <v>1</v>
      </c>
      <c r="E85" s="22" t="s">
        <v>38</v>
      </c>
      <c r="F85" s="22" t="s">
        <v>1318</v>
      </c>
    </row>
    <row r="86" spans="1:6" ht="15.95" customHeight="1" x14ac:dyDescent="0.2">
      <c r="A86" s="71" t="s">
        <v>1749</v>
      </c>
      <c r="B86" s="66" t="s">
        <v>1784</v>
      </c>
      <c r="C86" s="12">
        <f t="shared" si="1"/>
        <v>867</v>
      </c>
      <c r="D86" s="76">
        <v>1</v>
      </c>
      <c r="E86" s="22" t="s">
        <v>38</v>
      </c>
      <c r="F86" s="22" t="s">
        <v>1318</v>
      </c>
    </row>
    <row r="87" spans="1:6" ht="15.95" customHeight="1" x14ac:dyDescent="0.2">
      <c r="A87" s="71" t="s">
        <v>697</v>
      </c>
      <c r="B87" s="66" t="s">
        <v>1103</v>
      </c>
      <c r="C87" s="12">
        <f t="shared" si="1"/>
        <v>868</v>
      </c>
      <c r="D87" s="76">
        <v>1</v>
      </c>
      <c r="E87" s="22" t="s">
        <v>38</v>
      </c>
      <c r="F87" s="22" t="s">
        <v>1318</v>
      </c>
    </row>
    <row r="88" spans="1:6" ht="15.95" customHeight="1" x14ac:dyDescent="0.2">
      <c r="A88" s="71" t="s">
        <v>698</v>
      </c>
      <c r="B88" s="66" t="s">
        <v>1104</v>
      </c>
      <c r="C88" s="12">
        <f t="shared" si="1"/>
        <v>869</v>
      </c>
      <c r="D88" s="76">
        <v>1</v>
      </c>
      <c r="E88" s="22" t="s">
        <v>38</v>
      </c>
      <c r="F88" s="22" t="s">
        <v>1318</v>
      </c>
    </row>
    <row r="89" spans="1:6" ht="15.95" customHeight="1" x14ac:dyDescent="0.2">
      <c r="A89" s="71" t="s">
        <v>699</v>
      </c>
      <c r="B89" s="66" t="s">
        <v>1508</v>
      </c>
      <c r="C89" s="12">
        <f t="shared" si="1"/>
        <v>870</v>
      </c>
      <c r="D89" s="76">
        <v>1</v>
      </c>
      <c r="E89" s="22" t="s">
        <v>38</v>
      </c>
      <c r="F89" s="22" t="s">
        <v>1318</v>
      </c>
    </row>
    <row r="90" spans="1:6" ht="15.95" customHeight="1" x14ac:dyDescent="0.2">
      <c r="A90" s="71" t="s">
        <v>700</v>
      </c>
      <c r="B90" s="66" t="s">
        <v>1105</v>
      </c>
      <c r="C90" s="12">
        <f t="shared" si="1"/>
        <v>871</v>
      </c>
      <c r="D90" s="76">
        <v>1</v>
      </c>
      <c r="E90" s="22" t="s">
        <v>38</v>
      </c>
      <c r="F90" s="22" t="s">
        <v>1318</v>
      </c>
    </row>
    <row r="91" spans="1:6" ht="15.95" customHeight="1" x14ac:dyDescent="0.2">
      <c r="A91" s="71" t="s">
        <v>701</v>
      </c>
      <c r="B91" s="66" t="s">
        <v>1106</v>
      </c>
      <c r="C91" s="12">
        <f t="shared" si="1"/>
        <v>872</v>
      </c>
      <c r="D91" s="76">
        <v>1</v>
      </c>
      <c r="E91" s="22" t="s">
        <v>38</v>
      </c>
      <c r="F91" s="22" t="s">
        <v>1318</v>
      </c>
    </row>
    <row r="92" spans="1:6" ht="15.95" customHeight="1" x14ac:dyDescent="0.2">
      <c r="A92" s="71" t="s">
        <v>702</v>
      </c>
      <c r="B92" s="66" t="s">
        <v>1107</v>
      </c>
      <c r="C92" s="12">
        <f t="shared" si="1"/>
        <v>873</v>
      </c>
      <c r="D92" s="76">
        <v>1</v>
      </c>
      <c r="E92" s="22" t="s">
        <v>38</v>
      </c>
      <c r="F92" s="22" t="s">
        <v>1318</v>
      </c>
    </row>
    <row r="93" spans="1:6" ht="15.95" customHeight="1" x14ac:dyDescent="0.2">
      <c r="A93" s="71" t="s">
        <v>703</v>
      </c>
      <c r="B93" s="66" t="s">
        <v>1108</v>
      </c>
      <c r="C93" s="12">
        <f t="shared" si="1"/>
        <v>874</v>
      </c>
      <c r="D93" s="76">
        <v>1</v>
      </c>
      <c r="E93" s="22" t="s">
        <v>38</v>
      </c>
      <c r="F93" s="22" t="s">
        <v>1318</v>
      </c>
    </row>
    <row r="94" spans="1:6" ht="15.95" customHeight="1" x14ac:dyDescent="0.2">
      <c r="A94" s="71" t="s">
        <v>704</v>
      </c>
      <c r="B94" s="66" t="s">
        <v>1109</v>
      </c>
      <c r="C94" s="12">
        <f t="shared" si="1"/>
        <v>875</v>
      </c>
      <c r="D94" s="76">
        <v>1</v>
      </c>
      <c r="E94" s="22" t="s">
        <v>38</v>
      </c>
      <c r="F94" s="22" t="s">
        <v>1318</v>
      </c>
    </row>
    <row r="95" spans="1:6" ht="15.95" customHeight="1" x14ac:dyDescent="0.2">
      <c r="A95" s="71" t="s">
        <v>705</v>
      </c>
      <c r="B95" s="66" t="s">
        <v>1110</v>
      </c>
      <c r="C95" s="12">
        <f t="shared" si="1"/>
        <v>876</v>
      </c>
      <c r="D95" s="76">
        <v>1</v>
      </c>
      <c r="E95" s="22" t="s">
        <v>38</v>
      </c>
      <c r="F95" s="22" t="s">
        <v>1318</v>
      </c>
    </row>
    <row r="96" spans="1:6" ht="15.95" customHeight="1" x14ac:dyDescent="0.2">
      <c r="A96" s="71" t="s">
        <v>706</v>
      </c>
      <c r="B96" s="66" t="s">
        <v>1111</v>
      </c>
      <c r="C96" s="12">
        <f t="shared" si="1"/>
        <v>877</v>
      </c>
      <c r="D96" s="76">
        <v>1</v>
      </c>
      <c r="E96" s="22" t="s">
        <v>38</v>
      </c>
      <c r="F96" s="22" t="s">
        <v>1318</v>
      </c>
    </row>
    <row r="97" spans="1:6" ht="15.95" customHeight="1" x14ac:dyDescent="0.2">
      <c r="A97" s="71" t="s">
        <v>707</v>
      </c>
      <c r="B97" s="66" t="s">
        <v>1112</v>
      </c>
      <c r="C97" s="12">
        <f t="shared" si="1"/>
        <v>878</v>
      </c>
      <c r="D97" s="76">
        <v>1</v>
      </c>
      <c r="E97" s="22" t="s">
        <v>38</v>
      </c>
      <c r="F97" s="22" t="s">
        <v>1318</v>
      </c>
    </row>
    <row r="98" spans="1:6" ht="15.95" customHeight="1" x14ac:dyDescent="0.2">
      <c r="A98" s="71" t="s">
        <v>708</v>
      </c>
      <c r="B98" s="66" t="s">
        <v>1113</v>
      </c>
      <c r="C98" s="12">
        <f t="shared" si="1"/>
        <v>879</v>
      </c>
      <c r="D98" s="76">
        <v>1</v>
      </c>
      <c r="E98" s="22" t="s">
        <v>38</v>
      </c>
      <c r="F98" s="22" t="s">
        <v>1318</v>
      </c>
    </row>
    <row r="99" spans="1:6" ht="15.95" customHeight="1" x14ac:dyDescent="0.2">
      <c r="A99" s="71" t="s">
        <v>709</v>
      </c>
      <c r="B99" s="66" t="s">
        <v>1114</v>
      </c>
      <c r="C99" s="12">
        <f t="shared" si="1"/>
        <v>880</v>
      </c>
      <c r="D99" s="76">
        <v>1</v>
      </c>
      <c r="E99" s="22" t="s">
        <v>38</v>
      </c>
      <c r="F99" s="22" t="s">
        <v>1318</v>
      </c>
    </row>
    <row r="100" spans="1:6" ht="15.95" customHeight="1" x14ac:dyDescent="0.2">
      <c r="A100" s="71" t="s">
        <v>710</v>
      </c>
      <c r="B100" s="66" t="s">
        <v>1115</v>
      </c>
      <c r="C100" s="12">
        <f t="shared" si="1"/>
        <v>881</v>
      </c>
      <c r="D100" s="76">
        <v>1</v>
      </c>
      <c r="E100" s="22" t="s">
        <v>38</v>
      </c>
      <c r="F100" s="22" t="s">
        <v>1318</v>
      </c>
    </row>
    <row r="101" spans="1:6" ht="15.95" customHeight="1" x14ac:dyDescent="0.2">
      <c r="A101" s="71" t="s">
        <v>711</v>
      </c>
      <c r="B101" s="66" t="s">
        <v>1116</v>
      </c>
      <c r="C101" s="12">
        <f t="shared" si="1"/>
        <v>882</v>
      </c>
      <c r="D101" s="76">
        <v>1</v>
      </c>
      <c r="E101" s="22" t="s">
        <v>38</v>
      </c>
      <c r="F101" s="22" t="s">
        <v>1318</v>
      </c>
    </row>
    <row r="102" spans="1:6" ht="15.95" customHeight="1" x14ac:dyDescent="0.2">
      <c r="A102" s="71" t="s">
        <v>712</v>
      </c>
      <c r="B102" s="66" t="s">
        <v>1117</v>
      </c>
      <c r="C102" s="12">
        <f t="shared" si="1"/>
        <v>883</v>
      </c>
      <c r="D102" s="76">
        <v>1</v>
      </c>
      <c r="E102" s="22" t="s">
        <v>38</v>
      </c>
      <c r="F102" s="22" t="s">
        <v>1318</v>
      </c>
    </row>
    <row r="103" spans="1:6" ht="15.95" customHeight="1" x14ac:dyDescent="0.2">
      <c r="A103" s="71" t="s">
        <v>713</v>
      </c>
      <c r="B103" s="66" t="s">
        <v>1118</v>
      </c>
      <c r="C103" s="12">
        <f t="shared" si="1"/>
        <v>884</v>
      </c>
      <c r="D103" s="76">
        <v>1</v>
      </c>
      <c r="E103" s="22" t="s">
        <v>38</v>
      </c>
      <c r="F103" s="22" t="s">
        <v>1318</v>
      </c>
    </row>
    <row r="104" spans="1:6" ht="15.95" customHeight="1" x14ac:dyDescent="0.2">
      <c r="A104" s="71" t="s">
        <v>714</v>
      </c>
      <c r="B104" s="66" t="s">
        <v>1119</v>
      </c>
      <c r="C104" s="12">
        <f t="shared" si="1"/>
        <v>885</v>
      </c>
      <c r="D104" s="76">
        <v>1</v>
      </c>
      <c r="E104" s="22" t="s">
        <v>38</v>
      </c>
      <c r="F104" s="22" t="s">
        <v>1318</v>
      </c>
    </row>
    <row r="105" spans="1:6" ht="15.95" customHeight="1" x14ac:dyDescent="0.2">
      <c r="A105" s="71" t="s">
        <v>715</v>
      </c>
      <c r="B105" s="66" t="s">
        <v>1120</v>
      </c>
      <c r="C105" s="12">
        <f t="shared" si="1"/>
        <v>886</v>
      </c>
      <c r="D105" s="76">
        <v>1</v>
      </c>
      <c r="E105" s="22" t="s">
        <v>38</v>
      </c>
      <c r="F105" s="22" t="s">
        <v>1318</v>
      </c>
    </row>
    <row r="106" spans="1:6" ht="15.95" customHeight="1" x14ac:dyDescent="0.2">
      <c r="A106" s="71" t="s">
        <v>716</v>
      </c>
      <c r="B106" s="66" t="s">
        <v>1121</v>
      </c>
      <c r="C106" s="12">
        <f t="shared" si="1"/>
        <v>887</v>
      </c>
      <c r="D106" s="76">
        <v>1</v>
      </c>
      <c r="E106" s="22" t="s">
        <v>38</v>
      </c>
      <c r="F106" s="22" t="s">
        <v>1318</v>
      </c>
    </row>
    <row r="107" spans="1:6" ht="15.95" customHeight="1" x14ac:dyDescent="0.2">
      <c r="A107" s="71" t="s">
        <v>717</v>
      </c>
      <c r="B107" s="66" t="s">
        <v>1122</v>
      </c>
      <c r="C107" s="12">
        <f t="shared" si="1"/>
        <v>888</v>
      </c>
      <c r="D107" s="76">
        <v>1</v>
      </c>
      <c r="E107" s="22" t="s">
        <v>38</v>
      </c>
      <c r="F107" s="22" t="s">
        <v>1318</v>
      </c>
    </row>
    <row r="108" spans="1:6" ht="15.95" customHeight="1" x14ac:dyDescent="0.2">
      <c r="A108" s="71" t="s">
        <v>1750</v>
      </c>
      <c r="B108" s="66" t="s">
        <v>1785</v>
      </c>
      <c r="C108" s="12">
        <f t="shared" si="1"/>
        <v>889</v>
      </c>
      <c r="D108" s="76">
        <v>1</v>
      </c>
      <c r="E108" s="22" t="s">
        <v>38</v>
      </c>
      <c r="F108" s="22" t="s">
        <v>1318</v>
      </c>
    </row>
    <row r="109" spans="1:6" ht="15.95" customHeight="1" x14ac:dyDescent="0.2">
      <c r="A109" s="71" t="s">
        <v>1751</v>
      </c>
      <c r="B109" s="66" t="s">
        <v>1123</v>
      </c>
      <c r="C109" s="12">
        <f t="shared" si="1"/>
        <v>890</v>
      </c>
      <c r="D109" s="76">
        <v>1</v>
      </c>
      <c r="E109" s="22" t="s">
        <v>38</v>
      </c>
      <c r="F109" s="22" t="s">
        <v>1318</v>
      </c>
    </row>
    <row r="110" spans="1:6" ht="15.95" customHeight="1" x14ac:dyDescent="0.2">
      <c r="A110" s="71" t="s">
        <v>718</v>
      </c>
      <c r="B110" s="66" t="s">
        <v>1124</v>
      </c>
      <c r="C110" s="12">
        <f t="shared" si="1"/>
        <v>891</v>
      </c>
      <c r="D110" s="76">
        <v>1</v>
      </c>
      <c r="E110" s="22" t="s">
        <v>38</v>
      </c>
      <c r="F110" s="22" t="s">
        <v>1318</v>
      </c>
    </row>
    <row r="111" spans="1:6" ht="15.95" customHeight="1" x14ac:dyDescent="0.2">
      <c r="A111" s="71" t="s">
        <v>1730</v>
      </c>
      <c r="B111" s="66" t="s">
        <v>1696</v>
      </c>
      <c r="C111" s="12">
        <f t="shared" si="1"/>
        <v>892</v>
      </c>
      <c r="D111" s="76">
        <v>1</v>
      </c>
      <c r="E111" s="22" t="s">
        <v>38</v>
      </c>
      <c r="F111" s="22" t="s">
        <v>1318</v>
      </c>
    </row>
    <row r="112" spans="1:6" ht="15.95" customHeight="1" x14ac:dyDescent="0.2">
      <c r="A112" s="71" t="s">
        <v>719</v>
      </c>
      <c r="B112" s="66" t="s">
        <v>1125</v>
      </c>
      <c r="C112" s="12">
        <f t="shared" si="1"/>
        <v>893</v>
      </c>
      <c r="D112" s="76">
        <v>15</v>
      </c>
      <c r="E112" s="22" t="s">
        <v>39</v>
      </c>
      <c r="F112" s="22" t="s">
        <v>1318</v>
      </c>
    </row>
    <row r="113" spans="1:6" ht="15.95" customHeight="1" x14ac:dyDescent="0.2">
      <c r="A113" s="71" t="s">
        <v>720</v>
      </c>
      <c r="B113" s="66" t="s">
        <v>1126</v>
      </c>
      <c r="C113" s="12">
        <f t="shared" si="1"/>
        <v>908</v>
      </c>
      <c r="D113" s="76">
        <v>15</v>
      </c>
      <c r="E113" s="22" t="s">
        <v>39</v>
      </c>
      <c r="F113" s="22" t="s">
        <v>1318</v>
      </c>
    </row>
    <row r="114" spans="1:6" ht="15.95" customHeight="1" x14ac:dyDescent="0.2">
      <c r="A114" s="71" t="s">
        <v>721</v>
      </c>
      <c r="B114" s="66" t="s">
        <v>1127</v>
      </c>
      <c r="C114" s="12">
        <f t="shared" si="1"/>
        <v>923</v>
      </c>
      <c r="D114" s="76">
        <v>1</v>
      </c>
      <c r="E114" s="22" t="s">
        <v>38</v>
      </c>
      <c r="F114" s="22" t="s">
        <v>1318</v>
      </c>
    </row>
    <row r="115" spans="1:6" ht="15.95" customHeight="1" x14ac:dyDescent="0.2">
      <c r="A115" s="71" t="s">
        <v>722</v>
      </c>
      <c r="B115" s="66" t="s">
        <v>1128</v>
      </c>
      <c r="C115" s="12">
        <f t="shared" si="1"/>
        <v>924</v>
      </c>
      <c r="D115" s="76">
        <v>15</v>
      </c>
      <c r="E115" s="22" t="s">
        <v>39</v>
      </c>
      <c r="F115" s="22" t="s">
        <v>1318</v>
      </c>
    </row>
    <row r="116" spans="1:6" ht="15.95" customHeight="1" x14ac:dyDescent="0.2">
      <c r="A116" s="71" t="s">
        <v>723</v>
      </c>
      <c r="B116" s="66" t="s">
        <v>1129</v>
      </c>
      <c r="C116" s="12">
        <f t="shared" si="1"/>
        <v>939</v>
      </c>
      <c r="D116" s="76">
        <v>1</v>
      </c>
      <c r="E116" s="22" t="s">
        <v>38</v>
      </c>
      <c r="F116" s="22" t="s">
        <v>1318</v>
      </c>
    </row>
    <row r="117" spans="1:6" ht="15.95" customHeight="1" x14ac:dyDescent="0.2">
      <c r="A117" s="71" t="s">
        <v>724</v>
      </c>
      <c r="B117" s="66" t="s">
        <v>1130</v>
      </c>
      <c r="C117" s="12">
        <f t="shared" si="1"/>
        <v>940</v>
      </c>
      <c r="D117" s="76">
        <v>1</v>
      </c>
      <c r="E117" s="22" t="s">
        <v>38</v>
      </c>
      <c r="F117" s="22" t="s">
        <v>1318</v>
      </c>
    </row>
    <row r="118" spans="1:6" ht="15.95" customHeight="1" x14ac:dyDescent="0.2">
      <c r="A118" s="71" t="s">
        <v>725</v>
      </c>
      <c r="B118" s="66" t="s">
        <v>1131</v>
      </c>
      <c r="C118" s="12">
        <f t="shared" si="1"/>
        <v>941</v>
      </c>
      <c r="D118" s="76">
        <v>1</v>
      </c>
      <c r="E118" s="22" t="s">
        <v>38</v>
      </c>
      <c r="F118" s="22" t="s">
        <v>1318</v>
      </c>
    </row>
    <row r="119" spans="1:6" ht="15.95" customHeight="1" x14ac:dyDescent="0.2">
      <c r="A119" s="71" t="s">
        <v>726</v>
      </c>
      <c r="B119" s="66" t="s">
        <v>1132</v>
      </c>
      <c r="C119" s="12">
        <f t="shared" si="1"/>
        <v>942</v>
      </c>
      <c r="D119" s="76">
        <v>1</v>
      </c>
      <c r="E119" s="22" t="s">
        <v>38</v>
      </c>
      <c r="F119" s="22" t="s">
        <v>1318</v>
      </c>
    </row>
    <row r="120" spans="1:6" ht="15.95" customHeight="1" x14ac:dyDescent="0.2">
      <c r="A120" s="71" t="s">
        <v>727</v>
      </c>
      <c r="B120" s="66" t="s">
        <v>1133</v>
      </c>
      <c r="C120" s="12">
        <f t="shared" si="1"/>
        <v>943</v>
      </c>
      <c r="D120" s="76">
        <v>1</v>
      </c>
      <c r="E120" s="22" t="s">
        <v>38</v>
      </c>
      <c r="F120" s="22" t="s">
        <v>1318</v>
      </c>
    </row>
    <row r="121" spans="1:6" ht="15.95" customHeight="1" x14ac:dyDescent="0.2">
      <c r="A121" s="71" t="s">
        <v>728</v>
      </c>
      <c r="B121" s="66" t="s">
        <v>1134</v>
      </c>
      <c r="C121" s="12">
        <f t="shared" si="1"/>
        <v>944</v>
      </c>
      <c r="D121" s="76">
        <v>1</v>
      </c>
      <c r="E121" s="22" t="s">
        <v>38</v>
      </c>
      <c r="F121" s="22" t="s">
        <v>1318</v>
      </c>
    </row>
    <row r="122" spans="1:6" ht="15.95" customHeight="1" x14ac:dyDescent="0.2">
      <c r="A122" s="71" t="s">
        <v>729</v>
      </c>
      <c r="B122" s="66" t="s">
        <v>1135</v>
      </c>
      <c r="C122" s="12">
        <f t="shared" si="1"/>
        <v>945</v>
      </c>
      <c r="D122" s="76">
        <v>1</v>
      </c>
      <c r="E122" s="22" t="s">
        <v>38</v>
      </c>
      <c r="F122" s="22" t="s">
        <v>1318</v>
      </c>
    </row>
    <row r="123" spans="1:6" ht="15.95" customHeight="1" x14ac:dyDescent="0.2">
      <c r="A123" s="71" t="s">
        <v>730</v>
      </c>
      <c r="B123" s="66" t="s">
        <v>1136</v>
      </c>
      <c r="C123" s="12">
        <f t="shared" si="1"/>
        <v>946</v>
      </c>
      <c r="D123" s="76">
        <v>1</v>
      </c>
      <c r="E123" s="22" t="s">
        <v>38</v>
      </c>
      <c r="F123" s="22" t="s">
        <v>1318</v>
      </c>
    </row>
    <row r="124" spans="1:6" ht="15.95" customHeight="1" x14ac:dyDescent="0.2">
      <c r="A124" s="71" t="s">
        <v>731</v>
      </c>
      <c r="B124" s="66" t="s">
        <v>1137</v>
      </c>
      <c r="C124" s="12">
        <f t="shared" si="1"/>
        <v>947</v>
      </c>
      <c r="D124" s="76">
        <v>1</v>
      </c>
      <c r="E124" s="22" t="s">
        <v>38</v>
      </c>
      <c r="F124" s="22" t="s">
        <v>1318</v>
      </c>
    </row>
    <row r="125" spans="1:6" ht="15.95" customHeight="1" x14ac:dyDescent="0.2">
      <c r="A125" s="71" t="s">
        <v>732</v>
      </c>
      <c r="B125" s="66" t="s">
        <v>1138</v>
      </c>
      <c r="C125" s="12">
        <f t="shared" si="1"/>
        <v>948</v>
      </c>
      <c r="D125" s="76">
        <v>1</v>
      </c>
      <c r="E125" s="22" t="s">
        <v>38</v>
      </c>
      <c r="F125" s="22" t="s">
        <v>1318</v>
      </c>
    </row>
    <row r="126" spans="1:6" ht="15.95" customHeight="1" x14ac:dyDescent="0.2">
      <c r="A126" s="71" t="s">
        <v>733</v>
      </c>
      <c r="B126" s="66" t="s">
        <v>1139</v>
      </c>
      <c r="C126" s="12">
        <f t="shared" si="1"/>
        <v>949</v>
      </c>
      <c r="D126" s="76">
        <v>1</v>
      </c>
      <c r="E126" s="22" t="s">
        <v>38</v>
      </c>
      <c r="F126" s="22" t="s">
        <v>1318</v>
      </c>
    </row>
    <row r="127" spans="1:6" ht="15.95" customHeight="1" x14ac:dyDescent="0.2">
      <c r="A127" s="71" t="s">
        <v>734</v>
      </c>
      <c r="B127" s="66" t="s">
        <v>1140</v>
      </c>
      <c r="C127" s="12">
        <f t="shared" si="1"/>
        <v>950</v>
      </c>
      <c r="D127" s="76">
        <v>1</v>
      </c>
      <c r="E127" s="22" t="s">
        <v>38</v>
      </c>
      <c r="F127" s="22" t="s">
        <v>1318</v>
      </c>
    </row>
    <row r="128" spans="1:6" ht="15.95" customHeight="1" x14ac:dyDescent="0.2">
      <c r="A128" s="71" t="s">
        <v>735</v>
      </c>
      <c r="B128" s="66" t="s">
        <v>1141</v>
      </c>
      <c r="C128" s="12">
        <f t="shared" si="1"/>
        <v>951</v>
      </c>
      <c r="D128" s="76">
        <v>15</v>
      </c>
      <c r="E128" s="22" t="s">
        <v>39</v>
      </c>
      <c r="F128" s="22" t="s">
        <v>1318</v>
      </c>
    </row>
    <row r="129" spans="1:6" ht="15.95" customHeight="1" x14ac:dyDescent="0.2">
      <c r="A129" s="71" t="s">
        <v>736</v>
      </c>
      <c r="B129" s="66" t="s">
        <v>1142</v>
      </c>
      <c r="C129" s="12">
        <f t="shared" si="1"/>
        <v>966</v>
      </c>
      <c r="D129" s="76">
        <v>1</v>
      </c>
      <c r="E129" s="22" t="s">
        <v>38</v>
      </c>
      <c r="F129" s="22" t="s">
        <v>1318</v>
      </c>
    </row>
    <row r="130" spans="1:6" ht="15.95" customHeight="1" x14ac:dyDescent="0.2">
      <c r="A130" s="71" t="s">
        <v>737</v>
      </c>
      <c r="B130" s="66" t="s">
        <v>1143</v>
      </c>
      <c r="C130" s="12">
        <f t="shared" si="1"/>
        <v>967</v>
      </c>
      <c r="D130" s="76">
        <v>1</v>
      </c>
      <c r="E130" s="22" t="s">
        <v>38</v>
      </c>
      <c r="F130" s="22" t="s">
        <v>1318</v>
      </c>
    </row>
    <row r="131" spans="1:6" ht="15.95" customHeight="1" x14ac:dyDescent="0.2">
      <c r="A131" s="71" t="s">
        <v>738</v>
      </c>
      <c r="B131" s="66" t="s">
        <v>1144</v>
      </c>
      <c r="C131" s="12">
        <f t="shared" si="1"/>
        <v>968</v>
      </c>
      <c r="D131" s="76">
        <v>1</v>
      </c>
      <c r="E131" s="22" t="s">
        <v>38</v>
      </c>
      <c r="F131" s="22" t="s">
        <v>1318</v>
      </c>
    </row>
    <row r="132" spans="1:6" ht="15.95" customHeight="1" x14ac:dyDescent="0.2">
      <c r="A132" s="71" t="s">
        <v>739</v>
      </c>
      <c r="B132" s="66" t="s">
        <v>1145</v>
      </c>
      <c r="C132" s="12">
        <f t="shared" si="1"/>
        <v>969</v>
      </c>
      <c r="D132" s="76">
        <v>1</v>
      </c>
      <c r="E132" s="22" t="s">
        <v>38</v>
      </c>
      <c r="F132" s="22" t="s">
        <v>1318</v>
      </c>
    </row>
    <row r="133" spans="1:6" ht="15.95" customHeight="1" x14ac:dyDescent="0.2">
      <c r="A133" s="71" t="s">
        <v>740</v>
      </c>
      <c r="B133" s="66" t="s">
        <v>1146</v>
      </c>
      <c r="C133" s="12">
        <f t="shared" si="1"/>
        <v>970</v>
      </c>
      <c r="D133" s="76">
        <v>1</v>
      </c>
      <c r="E133" s="22" t="s">
        <v>38</v>
      </c>
      <c r="F133" s="22" t="s">
        <v>1318</v>
      </c>
    </row>
    <row r="134" spans="1:6" ht="15.95" customHeight="1" x14ac:dyDescent="0.2">
      <c r="A134" s="71" t="s">
        <v>741</v>
      </c>
      <c r="B134" s="66" t="s">
        <v>1147</v>
      </c>
      <c r="C134" s="12">
        <f t="shared" ref="C134:C197" si="2">C133+D133</f>
        <v>971</v>
      </c>
      <c r="D134" s="76">
        <v>1</v>
      </c>
      <c r="E134" s="22" t="s">
        <v>38</v>
      </c>
      <c r="F134" s="22" t="s">
        <v>1318</v>
      </c>
    </row>
    <row r="135" spans="1:6" ht="15.95" customHeight="1" x14ac:dyDescent="0.2">
      <c r="A135" s="71" t="s">
        <v>742</v>
      </c>
      <c r="B135" s="66" t="s">
        <v>1148</v>
      </c>
      <c r="C135" s="12">
        <f t="shared" si="2"/>
        <v>972</v>
      </c>
      <c r="D135" s="76">
        <v>1</v>
      </c>
      <c r="E135" s="22" t="s">
        <v>38</v>
      </c>
      <c r="F135" s="22" t="s">
        <v>1318</v>
      </c>
    </row>
    <row r="136" spans="1:6" ht="15.95" customHeight="1" x14ac:dyDescent="0.2">
      <c r="A136" s="71" t="s">
        <v>743</v>
      </c>
      <c r="B136" s="66" t="s">
        <v>1149</v>
      </c>
      <c r="C136" s="12">
        <f t="shared" si="2"/>
        <v>973</v>
      </c>
      <c r="D136" s="76">
        <v>15</v>
      </c>
      <c r="E136" s="22" t="s">
        <v>39</v>
      </c>
      <c r="F136" s="22" t="s">
        <v>1318</v>
      </c>
    </row>
    <row r="137" spans="1:6" ht="15.95" customHeight="1" x14ac:dyDescent="0.2">
      <c r="A137" s="71" t="s">
        <v>744</v>
      </c>
      <c r="B137" s="66" t="s">
        <v>1150</v>
      </c>
      <c r="C137" s="12">
        <f t="shared" si="2"/>
        <v>988</v>
      </c>
      <c r="D137" s="76">
        <v>15</v>
      </c>
      <c r="E137" s="22" t="s">
        <v>39</v>
      </c>
      <c r="F137" s="22" t="s">
        <v>1318</v>
      </c>
    </row>
    <row r="138" spans="1:6" ht="15.95" customHeight="1" x14ac:dyDescent="0.2">
      <c r="A138" s="71" t="s">
        <v>745</v>
      </c>
      <c r="B138" s="66" t="s">
        <v>1151</v>
      </c>
      <c r="C138" s="12">
        <f t="shared" si="2"/>
        <v>1003</v>
      </c>
      <c r="D138" s="76">
        <v>15</v>
      </c>
      <c r="E138" s="22" t="s">
        <v>39</v>
      </c>
      <c r="F138" s="22" t="s">
        <v>1318</v>
      </c>
    </row>
    <row r="139" spans="1:6" ht="15.95" customHeight="1" x14ac:dyDescent="0.2">
      <c r="A139" s="71" t="s">
        <v>746</v>
      </c>
      <c r="B139" s="66" t="s">
        <v>1152</v>
      </c>
      <c r="C139" s="12">
        <f t="shared" si="2"/>
        <v>1018</v>
      </c>
      <c r="D139" s="76">
        <v>15</v>
      </c>
      <c r="E139" s="22" t="s">
        <v>39</v>
      </c>
      <c r="F139" s="22" t="s">
        <v>1318</v>
      </c>
    </row>
    <row r="140" spans="1:6" ht="15.95" customHeight="1" x14ac:dyDescent="0.2">
      <c r="A140" s="71" t="s">
        <v>747</v>
      </c>
      <c r="B140" s="66" t="s">
        <v>1153</v>
      </c>
      <c r="C140" s="12">
        <f t="shared" si="2"/>
        <v>1033</v>
      </c>
      <c r="D140" s="76">
        <v>1</v>
      </c>
      <c r="E140" s="22" t="s">
        <v>38</v>
      </c>
      <c r="F140" s="22" t="s">
        <v>1318</v>
      </c>
    </row>
    <row r="141" spans="1:6" ht="15.95" customHeight="1" x14ac:dyDescent="0.2">
      <c r="A141" s="71" t="s">
        <v>748</v>
      </c>
      <c r="B141" s="66" t="s">
        <v>1154</v>
      </c>
      <c r="C141" s="12">
        <f t="shared" si="2"/>
        <v>1034</v>
      </c>
      <c r="D141" s="76">
        <v>1</v>
      </c>
      <c r="E141" s="22" t="s">
        <v>38</v>
      </c>
      <c r="F141" s="22" t="s">
        <v>1318</v>
      </c>
    </row>
    <row r="142" spans="1:6" ht="15.95" customHeight="1" x14ac:dyDescent="0.2">
      <c r="A142" s="71" t="s">
        <v>749</v>
      </c>
      <c r="B142" s="66" t="s">
        <v>1155</v>
      </c>
      <c r="C142" s="12">
        <f t="shared" si="2"/>
        <v>1035</v>
      </c>
      <c r="D142" s="76">
        <v>1</v>
      </c>
      <c r="E142" s="22" t="s">
        <v>38</v>
      </c>
      <c r="F142" s="22" t="s">
        <v>1318</v>
      </c>
    </row>
    <row r="143" spans="1:6" ht="15.95" customHeight="1" x14ac:dyDescent="0.2">
      <c r="A143" s="71" t="s">
        <v>750</v>
      </c>
      <c r="B143" s="66" t="s">
        <v>1156</v>
      </c>
      <c r="C143" s="12">
        <f t="shared" si="2"/>
        <v>1036</v>
      </c>
      <c r="D143" s="76">
        <v>1</v>
      </c>
      <c r="E143" s="22" t="s">
        <v>38</v>
      </c>
      <c r="F143" s="22" t="s">
        <v>1318</v>
      </c>
    </row>
    <row r="144" spans="1:6" ht="15.95" customHeight="1" x14ac:dyDescent="0.2">
      <c r="A144" s="71" t="s">
        <v>751</v>
      </c>
      <c r="B144" s="66" t="s">
        <v>1157</v>
      </c>
      <c r="C144" s="12">
        <f t="shared" si="2"/>
        <v>1037</v>
      </c>
      <c r="D144" s="76">
        <v>1</v>
      </c>
      <c r="E144" s="22" t="s">
        <v>38</v>
      </c>
      <c r="F144" s="22" t="s">
        <v>1318</v>
      </c>
    </row>
    <row r="145" spans="1:6" ht="15.95" customHeight="1" x14ac:dyDescent="0.2">
      <c r="A145" s="71" t="s">
        <v>752</v>
      </c>
      <c r="B145" s="66" t="s">
        <v>1158</v>
      </c>
      <c r="C145" s="12">
        <f t="shared" si="2"/>
        <v>1038</v>
      </c>
      <c r="D145" s="76">
        <v>1</v>
      </c>
      <c r="E145" s="22" t="s">
        <v>38</v>
      </c>
      <c r="F145" s="22" t="s">
        <v>1318</v>
      </c>
    </row>
    <row r="146" spans="1:6" ht="15.95" customHeight="1" x14ac:dyDescent="0.2">
      <c r="A146" s="71" t="s">
        <v>753</v>
      </c>
      <c r="B146" s="66" t="s">
        <v>1159</v>
      </c>
      <c r="C146" s="12">
        <f t="shared" si="2"/>
        <v>1039</v>
      </c>
      <c r="D146" s="76">
        <v>1</v>
      </c>
      <c r="E146" s="22" t="s">
        <v>38</v>
      </c>
      <c r="F146" s="22" t="s">
        <v>1318</v>
      </c>
    </row>
    <row r="147" spans="1:6" ht="15.95" customHeight="1" x14ac:dyDescent="0.2">
      <c r="A147" s="71" t="s">
        <v>754</v>
      </c>
      <c r="B147" s="66" t="s">
        <v>1160</v>
      </c>
      <c r="C147" s="12">
        <f t="shared" si="2"/>
        <v>1040</v>
      </c>
      <c r="D147" s="76">
        <v>1</v>
      </c>
      <c r="E147" s="22" t="s">
        <v>38</v>
      </c>
      <c r="F147" s="22" t="s">
        <v>1318</v>
      </c>
    </row>
    <row r="148" spans="1:6" ht="15.95" customHeight="1" x14ac:dyDescent="0.2">
      <c r="A148" s="71" t="s">
        <v>755</v>
      </c>
      <c r="B148" s="66" t="s">
        <v>1161</v>
      </c>
      <c r="C148" s="12">
        <f t="shared" si="2"/>
        <v>1041</v>
      </c>
      <c r="D148" s="76">
        <v>1</v>
      </c>
      <c r="E148" s="22" t="s">
        <v>38</v>
      </c>
      <c r="F148" s="22" t="s">
        <v>1318</v>
      </c>
    </row>
    <row r="149" spans="1:6" ht="15.95" customHeight="1" x14ac:dyDescent="0.2">
      <c r="A149" s="71" t="s">
        <v>756</v>
      </c>
      <c r="B149" s="66" t="s">
        <v>1162</v>
      </c>
      <c r="C149" s="12">
        <f t="shared" si="2"/>
        <v>1042</v>
      </c>
      <c r="D149" s="76">
        <v>1</v>
      </c>
      <c r="E149" s="22" t="s">
        <v>38</v>
      </c>
      <c r="F149" s="22" t="s">
        <v>1318</v>
      </c>
    </row>
    <row r="150" spans="1:6" ht="15.95" customHeight="1" x14ac:dyDescent="0.2">
      <c r="A150" s="71" t="s">
        <v>757</v>
      </c>
      <c r="B150" s="66" t="s">
        <v>1163</v>
      </c>
      <c r="C150" s="12">
        <f t="shared" si="2"/>
        <v>1043</v>
      </c>
      <c r="D150" s="76">
        <v>1</v>
      </c>
      <c r="E150" s="22" t="s">
        <v>38</v>
      </c>
      <c r="F150" s="22" t="s">
        <v>1318</v>
      </c>
    </row>
    <row r="151" spans="1:6" ht="15.95" customHeight="1" x14ac:dyDescent="0.2">
      <c r="A151" s="71" t="s">
        <v>758</v>
      </c>
      <c r="B151" s="66" t="s">
        <v>1164</v>
      </c>
      <c r="C151" s="12">
        <f t="shared" si="2"/>
        <v>1044</v>
      </c>
      <c r="D151" s="76">
        <v>1</v>
      </c>
      <c r="E151" s="22" t="s">
        <v>38</v>
      </c>
      <c r="F151" s="22" t="s">
        <v>1318</v>
      </c>
    </row>
    <row r="152" spans="1:6" ht="15.95" customHeight="1" x14ac:dyDescent="0.2">
      <c r="A152" s="71" t="s">
        <v>759</v>
      </c>
      <c r="B152" s="66" t="s">
        <v>1165</v>
      </c>
      <c r="C152" s="12">
        <f t="shared" si="2"/>
        <v>1045</v>
      </c>
      <c r="D152" s="76">
        <v>1</v>
      </c>
      <c r="E152" s="22" t="s">
        <v>38</v>
      </c>
      <c r="F152" s="22" t="s">
        <v>1318</v>
      </c>
    </row>
    <row r="153" spans="1:6" ht="15.95" customHeight="1" x14ac:dyDescent="0.2">
      <c r="A153" s="71" t="s">
        <v>760</v>
      </c>
      <c r="B153" s="66" t="s">
        <v>1166</v>
      </c>
      <c r="C153" s="12">
        <f t="shared" si="2"/>
        <v>1046</v>
      </c>
      <c r="D153" s="76">
        <v>1</v>
      </c>
      <c r="E153" s="22" t="s">
        <v>38</v>
      </c>
      <c r="F153" s="22" t="s">
        <v>1318</v>
      </c>
    </row>
    <row r="154" spans="1:6" ht="15.95" customHeight="1" x14ac:dyDescent="0.2">
      <c r="A154" s="71" t="s">
        <v>761</v>
      </c>
      <c r="B154" s="66" t="s">
        <v>1167</v>
      </c>
      <c r="C154" s="12">
        <f t="shared" si="2"/>
        <v>1047</v>
      </c>
      <c r="D154" s="76">
        <v>1</v>
      </c>
      <c r="E154" s="22" t="s">
        <v>38</v>
      </c>
      <c r="F154" s="22" t="s">
        <v>1318</v>
      </c>
    </row>
    <row r="155" spans="1:6" ht="15.95" customHeight="1" x14ac:dyDescent="0.2">
      <c r="A155" s="71" t="s">
        <v>762</v>
      </c>
      <c r="B155" s="66" t="s">
        <v>1168</v>
      </c>
      <c r="C155" s="12">
        <f t="shared" si="2"/>
        <v>1048</v>
      </c>
      <c r="D155" s="76">
        <v>1</v>
      </c>
      <c r="E155" s="22" t="s">
        <v>38</v>
      </c>
      <c r="F155" s="22" t="s">
        <v>1318</v>
      </c>
    </row>
    <row r="156" spans="1:6" ht="15.95" customHeight="1" x14ac:dyDescent="0.2">
      <c r="A156" s="71" t="s">
        <v>763</v>
      </c>
      <c r="B156" s="66" t="s">
        <v>1169</v>
      </c>
      <c r="C156" s="12">
        <f t="shared" si="2"/>
        <v>1049</v>
      </c>
      <c r="D156" s="76">
        <v>1</v>
      </c>
      <c r="E156" s="22" t="s">
        <v>38</v>
      </c>
      <c r="F156" s="22" t="s">
        <v>1318</v>
      </c>
    </row>
    <row r="157" spans="1:6" ht="15.95" customHeight="1" x14ac:dyDescent="0.2">
      <c r="A157" s="71" t="s">
        <v>764</v>
      </c>
      <c r="B157" s="66" t="s">
        <v>1170</v>
      </c>
      <c r="C157" s="12">
        <f t="shared" si="2"/>
        <v>1050</v>
      </c>
      <c r="D157" s="76">
        <v>1</v>
      </c>
      <c r="E157" s="22" t="s">
        <v>38</v>
      </c>
      <c r="F157" s="22" t="s">
        <v>1318</v>
      </c>
    </row>
    <row r="158" spans="1:6" ht="15.95" customHeight="1" x14ac:dyDescent="0.2">
      <c r="A158" s="71" t="s">
        <v>765</v>
      </c>
      <c r="B158" s="66" t="s">
        <v>1171</v>
      </c>
      <c r="C158" s="12">
        <f t="shared" si="2"/>
        <v>1051</v>
      </c>
      <c r="D158" s="76">
        <v>1</v>
      </c>
      <c r="E158" s="22" t="s">
        <v>38</v>
      </c>
      <c r="F158" s="22" t="s">
        <v>1318</v>
      </c>
    </row>
    <row r="159" spans="1:6" ht="15.95" customHeight="1" x14ac:dyDescent="0.2">
      <c r="A159" s="71" t="s">
        <v>766</v>
      </c>
      <c r="B159" s="66" t="s">
        <v>1172</v>
      </c>
      <c r="C159" s="12">
        <f t="shared" si="2"/>
        <v>1052</v>
      </c>
      <c r="D159" s="76">
        <v>1</v>
      </c>
      <c r="E159" s="22" t="s">
        <v>38</v>
      </c>
      <c r="F159" s="22" t="s">
        <v>1318</v>
      </c>
    </row>
    <row r="160" spans="1:6" ht="15.95" customHeight="1" x14ac:dyDescent="0.2">
      <c r="A160" s="71" t="s">
        <v>767</v>
      </c>
      <c r="B160" s="66" t="s">
        <v>1173</v>
      </c>
      <c r="C160" s="12">
        <f t="shared" si="2"/>
        <v>1053</v>
      </c>
      <c r="D160" s="76">
        <v>1</v>
      </c>
      <c r="E160" s="22" t="s">
        <v>38</v>
      </c>
      <c r="F160" s="22" t="s">
        <v>1318</v>
      </c>
    </row>
    <row r="161" spans="1:6" ht="15.95" customHeight="1" x14ac:dyDescent="0.2">
      <c r="A161" s="71" t="s">
        <v>768</v>
      </c>
      <c r="B161" s="66" t="s">
        <v>1174</v>
      </c>
      <c r="C161" s="12">
        <f t="shared" si="2"/>
        <v>1054</v>
      </c>
      <c r="D161" s="76">
        <v>1</v>
      </c>
      <c r="E161" s="22" t="s">
        <v>38</v>
      </c>
      <c r="F161" s="22" t="s">
        <v>1318</v>
      </c>
    </row>
    <row r="162" spans="1:6" ht="15.95" customHeight="1" x14ac:dyDescent="0.2">
      <c r="A162" s="71" t="s">
        <v>769</v>
      </c>
      <c r="B162" s="66" t="s">
        <v>1175</v>
      </c>
      <c r="C162" s="12">
        <f t="shared" si="2"/>
        <v>1055</v>
      </c>
      <c r="D162" s="76">
        <v>3</v>
      </c>
      <c r="E162" s="22" t="s">
        <v>38</v>
      </c>
      <c r="F162" s="22" t="s">
        <v>1318</v>
      </c>
    </row>
    <row r="163" spans="1:6" ht="15.95" customHeight="1" x14ac:dyDescent="0.2">
      <c r="A163" s="71" t="s">
        <v>770</v>
      </c>
      <c r="B163" s="66" t="s">
        <v>1176</v>
      </c>
      <c r="C163" s="12">
        <f t="shared" si="2"/>
        <v>1058</v>
      </c>
      <c r="D163" s="76">
        <v>1</v>
      </c>
      <c r="E163" s="22" t="s">
        <v>38</v>
      </c>
      <c r="F163" s="22" t="s">
        <v>1318</v>
      </c>
    </row>
    <row r="164" spans="1:6" ht="15.95" customHeight="1" x14ac:dyDescent="0.2">
      <c r="A164" s="71" t="s">
        <v>771</v>
      </c>
      <c r="B164" s="67" t="s">
        <v>464</v>
      </c>
      <c r="C164" s="12">
        <f t="shared" si="2"/>
        <v>1059</v>
      </c>
      <c r="D164" s="76">
        <v>15</v>
      </c>
      <c r="E164" s="22" t="s">
        <v>39</v>
      </c>
      <c r="F164" s="22" t="s">
        <v>1318</v>
      </c>
    </row>
    <row r="165" spans="1:6" ht="15.95" customHeight="1" x14ac:dyDescent="0.2">
      <c r="A165" s="71" t="s">
        <v>772</v>
      </c>
      <c r="B165" s="67" t="s">
        <v>1330</v>
      </c>
      <c r="C165" s="12">
        <f t="shared" si="2"/>
        <v>1074</v>
      </c>
      <c r="D165" s="76">
        <v>15</v>
      </c>
      <c r="E165" s="22" t="s">
        <v>39</v>
      </c>
      <c r="F165" s="22" t="s">
        <v>1318</v>
      </c>
    </row>
    <row r="166" spans="1:6" ht="15.95" customHeight="1" x14ac:dyDescent="0.2">
      <c r="A166" s="71" t="s">
        <v>773</v>
      </c>
      <c r="B166" s="67" t="s">
        <v>468</v>
      </c>
      <c r="C166" s="12">
        <f t="shared" si="2"/>
        <v>1089</v>
      </c>
      <c r="D166" s="76">
        <v>15</v>
      </c>
      <c r="E166" s="22" t="s">
        <v>39</v>
      </c>
      <c r="F166" s="22" t="s">
        <v>1318</v>
      </c>
    </row>
    <row r="167" spans="1:6" ht="15.95" customHeight="1" x14ac:dyDescent="0.2">
      <c r="A167" s="71" t="s">
        <v>774</v>
      </c>
      <c r="B167" s="66" t="s">
        <v>1177</v>
      </c>
      <c r="C167" s="12">
        <f t="shared" si="2"/>
        <v>1104</v>
      </c>
      <c r="D167" s="76">
        <v>15</v>
      </c>
      <c r="E167" s="22" t="s">
        <v>39</v>
      </c>
      <c r="F167" s="22" t="s">
        <v>1318</v>
      </c>
    </row>
    <row r="168" spans="1:6" ht="15.95" customHeight="1" x14ac:dyDescent="0.2">
      <c r="A168" s="71" t="s">
        <v>775</v>
      </c>
      <c r="B168" s="67" t="s">
        <v>1331</v>
      </c>
      <c r="C168" s="12">
        <f t="shared" si="2"/>
        <v>1119</v>
      </c>
      <c r="D168" s="76">
        <v>1</v>
      </c>
      <c r="E168" s="22" t="s">
        <v>38</v>
      </c>
      <c r="F168" s="22" t="s">
        <v>1318</v>
      </c>
    </row>
    <row r="169" spans="1:6" ht="15.95" customHeight="1" x14ac:dyDescent="0.2">
      <c r="A169" s="71" t="s">
        <v>776</v>
      </c>
      <c r="B169" s="67" t="s">
        <v>1332</v>
      </c>
      <c r="C169" s="12">
        <f t="shared" si="2"/>
        <v>1120</v>
      </c>
      <c r="D169" s="76">
        <v>1</v>
      </c>
      <c r="E169" s="22" t="s">
        <v>38</v>
      </c>
      <c r="F169" s="22" t="s">
        <v>1318</v>
      </c>
    </row>
    <row r="170" spans="1:6" ht="15.95" customHeight="1" x14ac:dyDescent="0.2">
      <c r="A170" s="71" t="s">
        <v>777</v>
      </c>
      <c r="B170" s="66" t="s">
        <v>1178</v>
      </c>
      <c r="C170" s="12">
        <f t="shared" si="2"/>
        <v>1121</v>
      </c>
      <c r="D170" s="76">
        <v>1</v>
      </c>
      <c r="E170" s="22" t="s">
        <v>38</v>
      </c>
      <c r="F170" s="22" t="s">
        <v>1318</v>
      </c>
    </row>
    <row r="171" spans="1:6" ht="15.95" customHeight="1" x14ac:dyDescent="0.2">
      <c r="A171" s="71" t="s">
        <v>778</v>
      </c>
      <c r="B171" s="66" t="s">
        <v>1179</v>
      </c>
      <c r="C171" s="12">
        <f t="shared" si="2"/>
        <v>1122</v>
      </c>
      <c r="D171" s="76">
        <v>15</v>
      </c>
      <c r="E171" s="22" t="s">
        <v>39</v>
      </c>
      <c r="F171" s="22" t="s">
        <v>1318</v>
      </c>
    </row>
    <row r="172" spans="1:6" ht="15.95" customHeight="1" x14ac:dyDescent="0.2">
      <c r="A172" s="71" t="s">
        <v>779</v>
      </c>
      <c r="B172" s="66" t="s">
        <v>1180</v>
      </c>
      <c r="C172" s="12">
        <f t="shared" si="2"/>
        <v>1137</v>
      </c>
      <c r="D172" s="76">
        <v>15</v>
      </c>
      <c r="E172" s="22" t="s">
        <v>39</v>
      </c>
      <c r="F172" s="22" t="s">
        <v>1318</v>
      </c>
    </row>
    <row r="173" spans="1:6" ht="15.95" customHeight="1" x14ac:dyDescent="0.2">
      <c r="A173" s="71" t="s">
        <v>780</v>
      </c>
      <c r="B173" s="67" t="s">
        <v>1333</v>
      </c>
      <c r="C173" s="12">
        <f t="shared" si="2"/>
        <v>1152</v>
      </c>
      <c r="D173" s="76">
        <v>15</v>
      </c>
      <c r="E173" s="22" t="s">
        <v>39</v>
      </c>
      <c r="F173" s="22" t="s">
        <v>1318</v>
      </c>
    </row>
    <row r="174" spans="1:6" ht="15.95" customHeight="1" x14ac:dyDescent="0.2">
      <c r="A174" s="71" t="s">
        <v>781</v>
      </c>
      <c r="B174" s="66" t="s">
        <v>1181</v>
      </c>
      <c r="C174" s="12">
        <f t="shared" si="2"/>
        <v>1167</v>
      </c>
      <c r="D174" s="76">
        <v>15</v>
      </c>
      <c r="E174" s="22" t="s">
        <v>39</v>
      </c>
      <c r="F174" s="22" t="s">
        <v>1318</v>
      </c>
    </row>
    <row r="175" spans="1:6" ht="15.95" customHeight="1" x14ac:dyDescent="0.2">
      <c r="A175" s="71" t="s">
        <v>782</v>
      </c>
      <c r="B175" s="66" t="s">
        <v>1182</v>
      </c>
      <c r="C175" s="12">
        <f t="shared" si="2"/>
        <v>1182</v>
      </c>
      <c r="D175" s="76">
        <v>15</v>
      </c>
      <c r="E175" s="22" t="s">
        <v>39</v>
      </c>
      <c r="F175" s="22" t="s">
        <v>1318</v>
      </c>
    </row>
    <row r="176" spans="1:6" ht="15.95" customHeight="1" x14ac:dyDescent="0.2">
      <c r="A176" s="71" t="s">
        <v>783</v>
      </c>
      <c r="B176" s="66" t="s">
        <v>1183</v>
      </c>
      <c r="C176" s="12">
        <f t="shared" si="2"/>
        <v>1197</v>
      </c>
      <c r="D176" s="76">
        <v>15</v>
      </c>
      <c r="E176" s="22" t="s">
        <v>39</v>
      </c>
      <c r="F176" s="22" t="s">
        <v>1318</v>
      </c>
    </row>
    <row r="177" spans="1:6" ht="15.95" customHeight="1" x14ac:dyDescent="0.2">
      <c r="A177" s="71" t="s">
        <v>784</v>
      </c>
      <c r="B177" s="66" t="s">
        <v>1447</v>
      </c>
      <c r="C177" s="12">
        <f t="shared" si="2"/>
        <v>1212</v>
      </c>
      <c r="D177" s="76">
        <v>15</v>
      </c>
      <c r="E177" s="22" t="s">
        <v>39</v>
      </c>
      <c r="F177" s="22" t="s">
        <v>1318</v>
      </c>
    </row>
    <row r="178" spans="1:6" ht="15.95" customHeight="1" x14ac:dyDescent="0.2">
      <c r="A178" s="71" t="s">
        <v>785</v>
      </c>
      <c r="B178" s="66" t="s">
        <v>1184</v>
      </c>
      <c r="C178" s="12">
        <f t="shared" si="2"/>
        <v>1227</v>
      </c>
      <c r="D178" s="76">
        <v>15</v>
      </c>
      <c r="E178" s="22" t="s">
        <v>39</v>
      </c>
      <c r="F178" s="22" t="s">
        <v>1318</v>
      </c>
    </row>
    <row r="179" spans="1:6" ht="15.95" customHeight="1" x14ac:dyDescent="0.2">
      <c r="A179" s="71" t="s">
        <v>786</v>
      </c>
      <c r="B179" s="66" t="s">
        <v>1185</v>
      </c>
      <c r="C179" s="12">
        <f t="shared" si="2"/>
        <v>1242</v>
      </c>
      <c r="D179" s="76">
        <v>15</v>
      </c>
      <c r="E179" s="22" t="s">
        <v>39</v>
      </c>
      <c r="F179" s="22" t="s">
        <v>1318</v>
      </c>
    </row>
    <row r="180" spans="1:6" ht="15.95" customHeight="1" x14ac:dyDescent="0.2">
      <c r="A180" s="71" t="s">
        <v>787</v>
      </c>
      <c r="B180" s="67" t="s">
        <v>1334</v>
      </c>
      <c r="C180" s="12">
        <f t="shared" si="2"/>
        <v>1257</v>
      </c>
      <c r="D180" s="76">
        <v>15</v>
      </c>
      <c r="E180" s="22" t="s">
        <v>39</v>
      </c>
      <c r="F180" s="22" t="s">
        <v>1318</v>
      </c>
    </row>
    <row r="181" spans="1:6" ht="15.95" customHeight="1" x14ac:dyDescent="0.2">
      <c r="A181" s="71" t="s">
        <v>788</v>
      </c>
      <c r="B181" s="67" t="s">
        <v>1338</v>
      </c>
      <c r="C181" s="12">
        <f t="shared" si="2"/>
        <v>1272</v>
      </c>
      <c r="D181" s="76">
        <v>15</v>
      </c>
      <c r="E181" s="22" t="s">
        <v>39</v>
      </c>
      <c r="F181" s="22" t="s">
        <v>1318</v>
      </c>
    </row>
    <row r="182" spans="1:6" ht="15.95" customHeight="1" x14ac:dyDescent="0.2">
      <c r="A182" s="71" t="s">
        <v>789</v>
      </c>
      <c r="B182" s="67" t="s">
        <v>1342</v>
      </c>
      <c r="C182" s="12">
        <f t="shared" si="2"/>
        <v>1287</v>
      </c>
      <c r="D182" s="76">
        <v>15</v>
      </c>
      <c r="E182" s="22" t="s">
        <v>39</v>
      </c>
      <c r="F182" s="22" t="s">
        <v>1318</v>
      </c>
    </row>
    <row r="183" spans="1:6" ht="15.95" customHeight="1" x14ac:dyDescent="0.2">
      <c r="A183" s="71" t="s">
        <v>790</v>
      </c>
      <c r="B183" s="67" t="s">
        <v>1207</v>
      </c>
      <c r="C183" s="12">
        <f t="shared" si="2"/>
        <v>1302</v>
      </c>
      <c r="D183" s="76">
        <v>15</v>
      </c>
      <c r="E183" s="22" t="s">
        <v>39</v>
      </c>
      <c r="F183" s="22" t="s">
        <v>1318</v>
      </c>
    </row>
    <row r="184" spans="1:6" ht="15.95" customHeight="1" x14ac:dyDescent="0.2">
      <c r="A184" s="71" t="s">
        <v>791</v>
      </c>
      <c r="B184" s="67" t="s">
        <v>1349</v>
      </c>
      <c r="C184" s="12">
        <f t="shared" si="2"/>
        <v>1317</v>
      </c>
      <c r="D184" s="76">
        <v>15</v>
      </c>
      <c r="E184" s="22" t="s">
        <v>39</v>
      </c>
      <c r="F184" s="22" t="s">
        <v>1318</v>
      </c>
    </row>
    <row r="185" spans="1:6" ht="15.95" customHeight="1" x14ac:dyDescent="0.2">
      <c r="A185" s="71" t="s">
        <v>792</v>
      </c>
      <c r="B185" s="67" t="s">
        <v>1350</v>
      </c>
      <c r="C185" s="12">
        <f t="shared" si="2"/>
        <v>1332</v>
      </c>
      <c r="D185" s="76">
        <v>15</v>
      </c>
      <c r="E185" s="22" t="s">
        <v>39</v>
      </c>
      <c r="F185" s="22" t="s">
        <v>1318</v>
      </c>
    </row>
    <row r="186" spans="1:6" ht="15.95" customHeight="1" x14ac:dyDescent="0.2">
      <c r="A186" s="71" t="s">
        <v>793</v>
      </c>
      <c r="B186" s="67" t="s">
        <v>1351</v>
      </c>
      <c r="C186" s="12">
        <f t="shared" si="2"/>
        <v>1347</v>
      </c>
      <c r="D186" s="76">
        <v>15</v>
      </c>
      <c r="E186" s="22" t="s">
        <v>39</v>
      </c>
      <c r="F186" s="22" t="s">
        <v>1318</v>
      </c>
    </row>
    <row r="187" spans="1:6" ht="15.95" customHeight="1" x14ac:dyDescent="0.2">
      <c r="A187" s="71" t="s">
        <v>794</v>
      </c>
      <c r="B187" s="67" t="s">
        <v>1352</v>
      </c>
      <c r="C187" s="12">
        <f t="shared" si="2"/>
        <v>1362</v>
      </c>
      <c r="D187" s="76">
        <v>15</v>
      </c>
      <c r="E187" s="22" t="s">
        <v>39</v>
      </c>
      <c r="F187" s="22" t="s">
        <v>1318</v>
      </c>
    </row>
    <row r="188" spans="1:6" ht="15.95" customHeight="1" x14ac:dyDescent="0.2">
      <c r="A188" s="71" t="s">
        <v>795</v>
      </c>
      <c r="B188" s="67" t="s">
        <v>1353</v>
      </c>
      <c r="C188" s="12">
        <f t="shared" si="2"/>
        <v>1377</v>
      </c>
      <c r="D188" s="76">
        <v>15</v>
      </c>
      <c r="E188" s="22" t="s">
        <v>39</v>
      </c>
      <c r="F188" s="22" t="s">
        <v>1318</v>
      </c>
    </row>
    <row r="189" spans="1:6" ht="15.95" customHeight="1" x14ac:dyDescent="0.2">
      <c r="A189" s="71" t="s">
        <v>796</v>
      </c>
      <c r="B189" s="67" t="s">
        <v>1354</v>
      </c>
      <c r="C189" s="12">
        <f t="shared" si="2"/>
        <v>1392</v>
      </c>
      <c r="D189" s="76">
        <v>15</v>
      </c>
      <c r="E189" s="22" t="s">
        <v>39</v>
      </c>
      <c r="F189" s="22" t="s">
        <v>1318</v>
      </c>
    </row>
    <row r="190" spans="1:6" ht="15.95" customHeight="1" x14ac:dyDescent="0.2">
      <c r="A190" s="71" t="s">
        <v>797</v>
      </c>
      <c r="B190" s="67" t="s">
        <v>1355</v>
      </c>
      <c r="C190" s="12">
        <f t="shared" si="2"/>
        <v>1407</v>
      </c>
      <c r="D190" s="76">
        <v>15</v>
      </c>
      <c r="E190" s="22" t="s">
        <v>39</v>
      </c>
      <c r="F190" s="22" t="s">
        <v>1318</v>
      </c>
    </row>
    <row r="191" spans="1:6" ht="15.95" customHeight="1" x14ac:dyDescent="0.2">
      <c r="A191" s="71" t="s">
        <v>798</v>
      </c>
      <c r="B191" s="67" t="s">
        <v>1359</v>
      </c>
      <c r="C191" s="12">
        <f t="shared" si="2"/>
        <v>1422</v>
      </c>
      <c r="D191" s="76">
        <v>15</v>
      </c>
      <c r="E191" s="22" t="s">
        <v>39</v>
      </c>
      <c r="F191" s="22" t="s">
        <v>1318</v>
      </c>
    </row>
    <row r="192" spans="1:6" ht="15.95" customHeight="1" x14ac:dyDescent="0.2">
      <c r="A192" s="71" t="s">
        <v>799</v>
      </c>
      <c r="B192" s="67" t="s">
        <v>1360</v>
      </c>
      <c r="C192" s="12">
        <f t="shared" si="2"/>
        <v>1437</v>
      </c>
      <c r="D192" s="76">
        <v>15</v>
      </c>
      <c r="E192" s="22" t="s">
        <v>39</v>
      </c>
      <c r="F192" s="22" t="s">
        <v>1318</v>
      </c>
    </row>
    <row r="193" spans="1:6" ht="15.95" customHeight="1" x14ac:dyDescent="0.2">
      <c r="A193" s="71" t="s">
        <v>800</v>
      </c>
      <c r="B193" s="67" t="s">
        <v>1361</v>
      </c>
      <c r="C193" s="12">
        <f t="shared" si="2"/>
        <v>1452</v>
      </c>
      <c r="D193" s="76">
        <v>15</v>
      </c>
      <c r="E193" s="22" t="s">
        <v>39</v>
      </c>
      <c r="F193" s="22" t="s">
        <v>1318</v>
      </c>
    </row>
    <row r="194" spans="1:6" ht="15.95" customHeight="1" x14ac:dyDescent="0.2">
      <c r="A194" s="71" t="s">
        <v>801</v>
      </c>
      <c r="B194" s="67" t="s">
        <v>1362</v>
      </c>
      <c r="C194" s="12">
        <f t="shared" si="2"/>
        <v>1467</v>
      </c>
      <c r="D194" s="76">
        <v>15</v>
      </c>
      <c r="E194" s="22" t="s">
        <v>39</v>
      </c>
      <c r="F194" s="22" t="s">
        <v>1318</v>
      </c>
    </row>
    <row r="195" spans="1:6" ht="15.95" customHeight="1" x14ac:dyDescent="0.2">
      <c r="A195" s="71" t="s">
        <v>802</v>
      </c>
      <c r="B195" s="67" t="s">
        <v>1363</v>
      </c>
      <c r="C195" s="12">
        <f t="shared" si="2"/>
        <v>1482</v>
      </c>
      <c r="D195" s="76">
        <v>15</v>
      </c>
      <c r="E195" s="22" t="s">
        <v>39</v>
      </c>
      <c r="F195" s="22" t="s">
        <v>1318</v>
      </c>
    </row>
    <row r="196" spans="1:6" ht="15.95" customHeight="1" x14ac:dyDescent="0.2">
      <c r="A196" s="71" t="s">
        <v>803</v>
      </c>
      <c r="B196" s="67" t="s">
        <v>1364</v>
      </c>
      <c r="C196" s="12">
        <f t="shared" si="2"/>
        <v>1497</v>
      </c>
      <c r="D196" s="76">
        <v>15</v>
      </c>
      <c r="E196" s="22" t="s">
        <v>39</v>
      </c>
      <c r="F196" s="22" t="s">
        <v>1318</v>
      </c>
    </row>
    <row r="197" spans="1:6" ht="15.95" customHeight="1" x14ac:dyDescent="0.2">
      <c r="A197" s="71" t="s">
        <v>804</v>
      </c>
      <c r="B197" s="67" t="s">
        <v>1365</v>
      </c>
      <c r="C197" s="12">
        <f t="shared" si="2"/>
        <v>1512</v>
      </c>
      <c r="D197" s="76">
        <v>15</v>
      </c>
      <c r="E197" s="22" t="s">
        <v>39</v>
      </c>
      <c r="F197" s="22" t="s">
        <v>1318</v>
      </c>
    </row>
    <row r="198" spans="1:6" ht="15.95" customHeight="1" x14ac:dyDescent="0.2">
      <c r="A198" s="71" t="s">
        <v>805</v>
      </c>
      <c r="B198" s="67" t="s">
        <v>1369</v>
      </c>
      <c r="C198" s="12">
        <f t="shared" ref="C198:C261" si="3">C197+D197</f>
        <v>1527</v>
      </c>
      <c r="D198" s="76">
        <v>15</v>
      </c>
      <c r="E198" s="22" t="s">
        <v>39</v>
      </c>
      <c r="F198" s="22" t="s">
        <v>1318</v>
      </c>
    </row>
    <row r="199" spans="1:6" ht="15.95" customHeight="1" x14ac:dyDescent="0.2">
      <c r="A199" s="71" t="s">
        <v>806</v>
      </c>
      <c r="B199" s="67" t="s">
        <v>1370</v>
      </c>
      <c r="C199" s="12">
        <f t="shared" si="3"/>
        <v>1542</v>
      </c>
      <c r="D199" s="76">
        <v>15</v>
      </c>
      <c r="E199" s="22" t="s">
        <v>39</v>
      </c>
      <c r="F199" s="22" t="s">
        <v>1318</v>
      </c>
    </row>
    <row r="200" spans="1:6" ht="15.95" customHeight="1" x14ac:dyDescent="0.2">
      <c r="A200" s="71" t="s">
        <v>807</v>
      </c>
      <c r="B200" s="67" t="s">
        <v>1371</v>
      </c>
      <c r="C200" s="12">
        <f t="shared" si="3"/>
        <v>1557</v>
      </c>
      <c r="D200" s="76">
        <v>15</v>
      </c>
      <c r="E200" s="22" t="s">
        <v>39</v>
      </c>
      <c r="F200" s="22" t="s">
        <v>1318</v>
      </c>
    </row>
    <row r="201" spans="1:6" ht="15.95" customHeight="1" x14ac:dyDescent="0.2">
      <c r="A201" s="71" t="s">
        <v>808</v>
      </c>
      <c r="B201" s="67" t="s">
        <v>1187</v>
      </c>
      <c r="C201" s="12">
        <f t="shared" si="3"/>
        <v>1572</v>
      </c>
      <c r="D201" s="76">
        <v>15</v>
      </c>
      <c r="E201" s="22" t="s">
        <v>39</v>
      </c>
      <c r="F201" s="22" t="s">
        <v>1318</v>
      </c>
    </row>
    <row r="202" spans="1:6" ht="15.95" customHeight="1" x14ac:dyDescent="0.2">
      <c r="A202" s="71" t="s">
        <v>809</v>
      </c>
      <c r="B202" s="67" t="s">
        <v>1375</v>
      </c>
      <c r="C202" s="12">
        <f t="shared" si="3"/>
        <v>1587</v>
      </c>
      <c r="D202" s="76">
        <v>15</v>
      </c>
      <c r="E202" s="22" t="s">
        <v>39</v>
      </c>
      <c r="F202" s="22" t="s">
        <v>1318</v>
      </c>
    </row>
    <row r="203" spans="1:6" ht="15.95" customHeight="1" x14ac:dyDescent="0.2">
      <c r="A203" s="71" t="s">
        <v>810</v>
      </c>
      <c r="B203" s="67" t="s">
        <v>1376</v>
      </c>
      <c r="C203" s="12">
        <f t="shared" si="3"/>
        <v>1602</v>
      </c>
      <c r="D203" s="76">
        <v>15</v>
      </c>
      <c r="E203" s="22" t="s">
        <v>39</v>
      </c>
      <c r="F203" s="22" t="s">
        <v>1318</v>
      </c>
    </row>
    <row r="204" spans="1:6" ht="15.95" customHeight="1" x14ac:dyDescent="0.2">
      <c r="A204" s="71" t="s">
        <v>811</v>
      </c>
      <c r="B204" s="67" t="s">
        <v>552</v>
      </c>
      <c r="C204" s="12">
        <f t="shared" si="3"/>
        <v>1617</v>
      </c>
      <c r="D204" s="76">
        <v>15</v>
      </c>
      <c r="E204" s="22" t="s">
        <v>39</v>
      </c>
      <c r="F204" s="22" t="s">
        <v>1318</v>
      </c>
    </row>
    <row r="205" spans="1:6" ht="15.95" customHeight="1" x14ac:dyDescent="0.2">
      <c r="A205" s="71" t="s">
        <v>812</v>
      </c>
      <c r="B205" s="67" t="s">
        <v>1380</v>
      </c>
      <c r="C205" s="12">
        <f t="shared" si="3"/>
        <v>1632</v>
      </c>
      <c r="D205" s="76">
        <v>15</v>
      </c>
      <c r="E205" s="22" t="s">
        <v>39</v>
      </c>
      <c r="F205" s="22" t="s">
        <v>1318</v>
      </c>
    </row>
    <row r="206" spans="1:6" ht="15.95" customHeight="1" x14ac:dyDescent="0.2">
      <c r="A206" s="71" t="s">
        <v>813</v>
      </c>
      <c r="B206" s="67" t="s">
        <v>1381</v>
      </c>
      <c r="C206" s="12">
        <f t="shared" si="3"/>
        <v>1647</v>
      </c>
      <c r="D206" s="76">
        <v>15</v>
      </c>
      <c r="E206" s="22" t="s">
        <v>39</v>
      </c>
      <c r="F206" s="22" t="s">
        <v>1318</v>
      </c>
    </row>
    <row r="207" spans="1:6" ht="15.95" customHeight="1" x14ac:dyDescent="0.2">
      <c r="A207" s="71" t="s">
        <v>814</v>
      </c>
      <c r="B207" s="67" t="s">
        <v>1385</v>
      </c>
      <c r="C207" s="12">
        <f t="shared" si="3"/>
        <v>1662</v>
      </c>
      <c r="D207" s="76">
        <v>15</v>
      </c>
      <c r="E207" s="22" t="s">
        <v>39</v>
      </c>
      <c r="F207" s="22" t="s">
        <v>1318</v>
      </c>
    </row>
    <row r="208" spans="1:6" ht="15.95" customHeight="1" x14ac:dyDescent="0.2">
      <c r="A208" s="71" t="s">
        <v>815</v>
      </c>
      <c r="B208" s="67" t="s">
        <v>1186</v>
      </c>
      <c r="C208" s="12">
        <f t="shared" si="3"/>
        <v>1677</v>
      </c>
      <c r="D208" s="76">
        <v>15</v>
      </c>
      <c r="E208" s="22" t="s">
        <v>39</v>
      </c>
      <c r="F208" s="22" t="s">
        <v>1318</v>
      </c>
    </row>
    <row r="209" spans="1:6" ht="15.95" customHeight="1" x14ac:dyDescent="0.2">
      <c r="A209" s="71" t="s">
        <v>816</v>
      </c>
      <c r="B209" s="67" t="s">
        <v>1335</v>
      </c>
      <c r="C209" s="12">
        <f t="shared" si="3"/>
        <v>1692</v>
      </c>
      <c r="D209" s="76">
        <v>15</v>
      </c>
      <c r="E209" s="22" t="s">
        <v>39</v>
      </c>
      <c r="F209" s="22" t="s">
        <v>1318</v>
      </c>
    </row>
    <row r="210" spans="1:6" ht="15.95" customHeight="1" x14ac:dyDescent="0.2">
      <c r="A210" s="71" t="s">
        <v>817</v>
      </c>
      <c r="B210" s="67" t="s">
        <v>1339</v>
      </c>
      <c r="C210" s="12">
        <f t="shared" si="3"/>
        <v>1707</v>
      </c>
      <c r="D210" s="76">
        <v>15</v>
      </c>
      <c r="E210" s="22" t="s">
        <v>39</v>
      </c>
      <c r="F210" s="22" t="s">
        <v>1318</v>
      </c>
    </row>
    <row r="211" spans="1:6" ht="15.95" customHeight="1" x14ac:dyDescent="0.2">
      <c r="A211" s="71" t="s">
        <v>818</v>
      </c>
      <c r="B211" s="67" t="s">
        <v>1343</v>
      </c>
      <c r="C211" s="12">
        <f t="shared" si="3"/>
        <v>1722</v>
      </c>
      <c r="D211" s="76">
        <v>15</v>
      </c>
      <c r="E211" s="22" t="s">
        <v>39</v>
      </c>
      <c r="F211" s="22" t="s">
        <v>1318</v>
      </c>
    </row>
    <row r="212" spans="1:6" ht="15.95" customHeight="1" x14ac:dyDescent="0.2">
      <c r="A212" s="71" t="s">
        <v>819</v>
      </c>
      <c r="B212" s="67" t="s">
        <v>1346</v>
      </c>
      <c r="C212" s="12">
        <f t="shared" si="3"/>
        <v>1737</v>
      </c>
      <c r="D212" s="76">
        <v>15</v>
      </c>
      <c r="E212" s="22" t="s">
        <v>39</v>
      </c>
      <c r="F212" s="22" t="s">
        <v>1318</v>
      </c>
    </row>
    <row r="213" spans="1:6" ht="15.95" customHeight="1" x14ac:dyDescent="0.2">
      <c r="A213" s="71" t="s">
        <v>820</v>
      </c>
      <c r="B213" s="67" t="s">
        <v>1356</v>
      </c>
      <c r="C213" s="12">
        <f t="shared" si="3"/>
        <v>1752</v>
      </c>
      <c r="D213" s="76">
        <v>15</v>
      </c>
      <c r="E213" s="22" t="s">
        <v>39</v>
      </c>
      <c r="F213" s="22" t="s">
        <v>1318</v>
      </c>
    </row>
    <row r="214" spans="1:6" ht="15.95" customHeight="1" x14ac:dyDescent="0.2">
      <c r="A214" s="71" t="s">
        <v>821</v>
      </c>
      <c r="B214" s="67" t="s">
        <v>1366</v>
      </c>
      <c r="C214" s="12">
        <f t="shared" si="3"/>
        <v>1767</v>
      </c>
      <c r="D214" s="76">
        <v>15</v>
      </c>
      <c r="E214" s="22" t="s">
        <v>39</v>
      </c>
      <c r="F214" s="22" t="s">
        <v>1318</v>
      </c>
    </row>
    <row r="215" spans="1:6" ht="15.95" customHeight="1" x14ac:dyDescent="0.2">
      <c r="A215" s="71" t="s">
        <v>822</v>
      </c>
      <c r="B215" s="67" t="s">
        <v>1372</v>
      </c>
      <c r="C215" s="12">
        <f t="shared" si="3"/>
        <v>1782</v>
      </c>
      <c r="D215" s="76">
        <v>15</v>
      </c>
      <c r="E215" s="22" t="s">
        <v>39</v>
      </c>
      <c r="F215" s="22" t="s">
        <v>1318</v>
      </c>
    </row>
    <row r="216" spans="1:6" ht="15.95" customHeight="1" x14ac:dyDescent="0.2">
      <c r="A216" s="71" t="s">
        <v>823</v>
      </c>
      <c r="B216" s="67" t="s">
        <v>1377</v>
      </c>
      <c r="C216" s="12">
        <f t="shared" si="3"/>
        <v>1797</v>
      </c>
      <c r="D216" s="76">
        <v>15</v>
      </c>
      <c r="E216" s="22" t="s">
        <v>39</v>
      </c>
      <c r="F216" s="22" t="s">
        <v>1318</v>
      </c>
    </row>
    <row r="217" spans="1:6" ht="15.95" customHeight="1" x14ac:dyDescent="0.2">
      <c r="A217" s="71" t="s">
        <v>824</v>
      </c>
      <c r="B217" s="67" t="s">
        <v>1382</v>
      </c>
      <c r="C217" s="12">
        <f t="shared" si="3"/>
        <v>1812</v>
      </c>
      <c r="D217" s="76">
        <v>15</v>
      </c>
      <c r="E217" s="22" t="s">
        <v>39</v>
      </c>
      <c r="F217" s="22" t="s">
        <v>1318</v>
      </c>
    </row>
    <row r="218" spans="1:6" ht="15.95" customHeight="1" x14ac:dyDescent="0.2">
      <c r="A218" s="71" t="s">
        <v>825</v>
      </c>
      <c r="B218" s="67" t="s">
        <v>1386</v>
      </c>
      <c r="C218" s="12">
        <f t="shared" si="3"/>
        <v>1827</v>
      </c>
      <c r="D218" s="76">
        <v>15</v>
      </c>
      <c r="E218" s="22" t="s">
        <v>39</v>
      </c>
      <c r="F218" s="22" t="s">
        <v>1318</v>
      </c>
    </row>
    <row r="219" spans="1:6" ht="15.95" customHeight="1" x14ac:dyDescent="0.2">
      <c r="A219" s="71" t="s">
        <v>826</v>
      </c>
      <c r="B219" s="67" t="s">
        <v>1389</v>
      </c>
      <c r="C219" s="12">
        <f t="shared" si="3"/>
        <v>1842</v>
      </c>
      <c r="D219" s="76">
        <v>15</v>
      </c>
      <c r="E219" s="22" t="s">
        <v>39</v>
      </c>
      <c r="F219" s="22" t="s">
        <v>1318</v>
      </c>
    </row>
    <row r="220" spans="1:6" ht="15.95" customHeight="1" x14ac:dyDescent="0.2">
      <c r="A220" s="71" t="s">
        <v>827</v>
      </c>
      <c r="B220" s="67" t="s">
        <v>1336</v>
      </c>
      <c r="C220" s="12">
        <f t="shared" si="3"/>
        <v>1857</v>
      </c>
      <c r="D220" s="76">
        <v>15</v>
      </c>
      <c r="E220" s="22" t="s">
        <v>39</v>
      </c>
      <c r="F220" s="22" t="s">
        <v>1318</v>
      </c>
    </row>
    <row r="221" spans="1:6" ht="15.95" customHeight="1" x14ac:dyDescent="0.2">
      <c r="A221" s="71" t="s">
        <v>828</v>
      </c>
      <c r="B221" s="67" t="s">
        <v>1340</v>
      </c>
      <c r="C221" s="12">
        <f t="shared" si="3"/>
        <v>1872</v>
      </c>
      <c r="D221" s="76">
        <v>15</v>
      </c>
      <c r="E221" s="22" t="s">
        <v>39</v>
      </c>
      <c r="F221" s="22" t="s">
        <v>1318</v>
      </c>
    </row>
    <row r="222" spans="1:6" ht="15.95" customHeight="1" x14ac:dyDescent="0.2">
      <c r="A222" s="71" t="s">
        <v>829</v>
      </c>
      <c r="B222" s="67" t="s">
        <v>1344</v>
      </c>
      <c r="C222" s="12">
        <f t="shared" si="3"/>
        <v>1887</v>
      </c>
      <c r="D222" s="76">
        <v>15</v>
      </c>
      <c r="E222" s="22" t="s">
        <v>39</v>
      </c>
      <c r="F222" s="22" t="s">
        <v>1318</v>
      </c>
    </row>
    <row r="223" spans="1:6" ht="15.95" customHeight="1" x14ac:dyDescent="0.2">
      <c r="A223" s="71" t="s">
        <v>830</v>
      </c>
      <c r="B223" s="67" t="s">
        <v>1347</v>
      </c>
      <c r="C223" s="12">
        <f t="shared" si="3"/>
        <v>1902</v>
      </c>
      <c r="D223" s="76">
        <v>15</v>
      </c>
      <c r="E223" s="22" t="s">
        <v>39</v>
      </c>
      <c r="F223" s="22" t="s">
        <v>1318</v>
      </c>
    </row>
    <row r="224" spans="1:6" ht="15.95" customHeight="1" x14ac:dyDescent="0.2">
      <c r="A224" s="71" t="s">
        <v>831</v>
      </c>
      <c r="B224" s="67" t="s">
        <v>1357</v>
      </c>
      <c r="C224" s="12">
        <f t="shared" si="3"/>
        <v>1917</v>
      </c>
      <c r="D224" s="76">
        <v>15</v>
      </c>
      <c r="E224" s="22" t="s">
        <v>39</v>
      </c>
      <c r="F224" s="22" t="s">
        <v>1318</v>
      </c>
    </row>
    <row r="225" spans="1:6" ht="15.95" customHeight="1" x14ac:dyDescent="0.2">
      <c r="A225" s="71" t="s">
        <v>832</v>
      </c>
      <c r="B225" s="67" t="s">
        <v>1367</v>
      </c>
      <c r="C225" s="12">
        <f t="shared" si="3"/>
        <v>1932</v>
      </c>
      <c r="D225" s="76">
        <v>15</v>
      </c>
      <c r="E225" s="22" t="s">
        <v>39</v>
      </c>
      <c r="F225" s="22" t="s">
        <v>1318</v>
      </c>
    </row>
    <row r="226" spans="1:6" ht="15.95" customHeight="1" x14ac:dyDescent="0.2">
      <c r="A226" s="71" t="s">
        <v>833</v>
      </c>
      <c r="B226" s="67" t="s">
        <v>1373</v>
      </c>
      <c r="C226" s="12">
        <f t="shared" si="3"/>
        <v>1947</v>
      </c>
      <c r="D226" s="76">
        <v>15</v>
      </c>
      <c r="E226" s="22" t="s">
        <v>39</v>
      </c>
      <c r="F226" s="22" t="s">
        <v>1318</v>
      </c>
    </row>
    <row r="227" spans="1:6" ht="15.95" customHeight="1" x14ac:dyDescent="0.2">
      <c r="A227" s="71" t="s">
        <v>834</v>
      </c>
      <c r="B227" s="67" t="s">
        <v>1378</v>
      </c>
      <c r="C227" s="12">
        <f t="shared" si="3"/>
        <v>1962</v>
      </c>
      <c r="D227" s="76">
        <v>15</v>
      </c>
      <c r="E227" s="22" t="s">
        <v>39</v>
      </c>
      <c r="F227" s="22" t="s">
        <v>1318</v>
      </c>
    </row>
    <row r="228" spans="1:6" ht="15.95" customHeight="1" x14ac:dyDescent="0.2">
      <c r="A228" s="71" t="s">
        <v>835</v>
      </c>
      <c r="B228" s="67" t="s">
        <v>1383</v>
      </c>
      <c r="C228" s="12">
        <f t="shared" si="3"/>
        <v>1977</v>
      </c>
      <c r="D228" s="76">
        <v>15</v>
      </c>
      <c r="E228" s="22" t="s">
        <v>39</v>
      </c>
      <c r="F228" s="22" t="s">
        <v>1318</v>
      </c>
    </row>
    <row r="229" spans="1:6" ht="15.95" customHeight="1" x14ac:dyDescent="0.2">
      <c r="A229" s="71" t="s">
        <v>836</v>
      </c>
      <c r="B229" s="67" t="s">
        <v>1387</v>
      </c>
      <c r="C229" s="12">
        <f t="shared" si="3"/>
        <v>1992</v>
      </c>
      <c r="D229" s="76">
        <v>15</v>
      </c>
      <c r="E229" s="22" t="s">
        <v>39</v>
      </c>
      <c r="F229" s="22" t="s">
        <v>1318</v>
      </c>
    </row>
    <row r="230" spans="1:6" ht="15.95" customHeight="1" x14ac:dyDescent="0.2">
      <c r="A230" s="71" t="s">
        <v>837</v>
      </c>
      <c r="B230" s="67" t="s">
        <v>1390</v>
      </c>
      <c r="C230" s="12">
        <f t="shared" si="3"/>
        <v>2007</v>
      </c>
      <c r="D230" s="76">
        <v>15</v>
      </c>
      <c r="E230" s="22" t="s">
        <v>39</v>
      </c>
      <c r="F230" s="22" t="s">
        <v>1318</v>
      </c>
    </row>
    <row r="231" spans="1:6" ht="15.95" customHeight="1" x14ac:dyDescent="0.2">
      <c r="A231" s="71" t="s">
        <v>838</v>
      </c>
      <c r="B231" s="67" t="s">
        <v>1337</v>
      </c>
      <c r="C231" s="12">
        <f t="shared" si="3"/>
        <v>2022</v>
      </c>
      <c r="D231" s="76">
        <v>15</v>
      </c>
      <c r="E231" s="22" t="s">
        <v>39</v>
      </c>
      <c r="F231" s="22" t="s">
        <v>1318</v>
      </c>
    </row>
    <row r="232" spans="1:6" ht="15.95" customHeight="1" x14ac:dyDescent="0.2">
      <c r="A232" s="71" t="s">
        <v>839</v>
      </c>
      <c r="B232" s="67" t="s">
        <v>1341</v>
      </c>
      <c r="C232" s="12">
        <f t="shared" si="3"/>
        <v>2037</v>
      </c>
      <c r="D232" s="76">
        <v>15</v>
      </c>
      <c r="E232" s="22" t="s">
        <v>39</v>
      </c>
      <c r="F232" s="22" t="s">
        <v>1318</v>
      </c>
    </row>
    <row r="233" spans="1:6" ht="15.95" customHeight="1" x14ac:dyDescent="0.2">
      <c r="A233" s="71" t="s">
        <v>840</v>
      </c>
      <c r="B233" s="67" t="s">
        <v>1345</v>
      </c>
      <c r="C233" s="12">
        <f t="shared" si="3"/>
        <v>2052</v>
      </c>
      <c r="D233" s="76">
        <v>15</v>
      </c>
      <c r="E233" s="22" t="s">
        <v>39</v>
      </c>
      <c r="F233" s="22" t="s">
        <v>1318</v>
      </c>
    </row>
    <row r="234" spans="1:6" ht="15.95" customHeight="1" x14ac:dyDescent="0.2">
      <c r="A234" s="71" t="s">
        <v>841</v>
      </c>
      <c r="B234" s="67" t="s">
        <v>1348</v>
      </c>
      <c r="C234" s="12">
        <f t="shared" si="3"/>
        <v>2067</v>
      </c>
      <c r="D234" s="76">
        <v>15</v>
      </c>
      <c r="E234" s="22" t="s">
        <v>39</v>
      </c>
      <c r="F234" s="22" t="s">
        <v>1318</v>
      </c>
    </row>
    <row r="235" spans="1:6" ht="15.95" customHeight="1" x14ac:dyDescent="0.2">
      <c r="A235" s="71" t="s">
        <v>842</v>
      </c>
      <c r="B235" s="67" t="s">
        <v>1358</v>
      </c>
      <c r="C235" s="12">
        <f t="shared" si="3"/>
        <v>2082</v>
      </c>
      <c r="D235" s="76">
        <v>15</v>
      </c>
      <c r="E235" s="22" t="s">
        <v>39</v>
      </c>
      <c r="F235" s="22" t="s">
        <v>1318</v>
      </c>
    </row>
    <row r="236" spans="1:6" ht="15.95" customHeight="1" x14ac:dyDescent="0.2">
      <c r="A236" s="71" t="s">
        <v>843</v>
      </c>
      <c r="B236" s="67" t="s">
        <v>1368</v>
      </c>
      <c r="C236" s="12">
        <f t="shared" si="3"/>
        <v>2097</v>
      </c>
      <c r="D236" s="76">
        <v>15</v>
      </c>
      <c r="E236" s="22" t="s">
        <v>39</v>
      </c>
      <c r="F236" s="22" t="s">
        <v>1318</v>
      </c>
    </row>
    <row r="237" spans="1:6" ht="15.95" customHeight="1" x14ac:dyDescent="0.2">
      <c r="A237" s="71" t="s">
        <v>844</v>
      </c>
      <c r="B237" s="67" t="s">
        <v>1374</v>
      </c>
      <c r="C237" s="12">
        <f t="shared" si="3"/>
        <v>2112</v>
      </c>
      <c r="D237" s="76">
        <v>15</v>
      </c>
      <c r="E237" s="22" t="s">
        <v>39</v>
      </c>
      <c r="F237" s="22" t="s">
        <v>1318</v>
      </c>
    </row>
    <row r="238" spans="1:6" ht="15.95" customHeight="1" x14ac:dyDescent="0.2">
      <c r="A238" s="71" t="s">
        <v>845</v>
      </c>
      <c r="B238" s="67" t="s">
        <v>1379</v>
      </c>
      <c r="C238" s="12">
        <f t="shared" si="3"/>
        <v>2127</v>
      </c>
      <c r="D238" s="76">
        <v>15</v>
      </c>
      <c r="E238" s="22" t="s">
        <v>39</v>
      </c>
      <c r="F238" s="22" t="s">
        <v>1318</v>
      </c>
    </row>
    <row r="239" spans="1:6" ht="15.95" customHeight="1" x14ac:dyDescent="0.2">
      <c r="A239" s="71" t="s">
        <v>846</v>
      </c>
      <c r="B239" s="67" t="s">
        <v>1384</v>
      </c>
      <c r="C239" s="12">
        <f t="shared" si="3"/>
        <v>2142</v>
      </c>
      <c r="D239" s="76">
        <v>15</v>
      </c>
      <c r="E239" s="22" t="s">
        <v>39</v>
      </c>
      <c r="F239" s="22" t="s">
        <v>1318</v>
      </c>
    </row>
    <row r="240" spans="1:6" ht="15.95" customHeight="1" x14ac:dyDescent="0.2">
      <c r="A240" s="71" t="s">
        <v>847</v>
      </c>
      <c r="B240" s="67" t="s">
        <v>1388</v>
      </c>
      <c r="C240" s="12">
        <f t="shared" si="3"/>
        <v>2157</v>
      </c>
      <c r="D240" s="76">
        <v>15</v>
      </c>
      <c r="E240" s="22" t="s">
        <v>39</v>
      </c>
      <c r="F240" s="22" t="s">
        <v>1318</v>
      </c>
    </row>
    <row r="241" spans="1:6" ht="15.95" customHeight="1" x14ac:dyDescent="0.2">
      <c r="A241" s="71" t="s">
        <v>848</v>
      </c>
      <c r="B241" s="67" t="s">
        <v>1391</v>
      </c>
      <c r="C241" s="12">
        <f t="shared" si="3"/>
        <v>2172</v>
      </c>
      <c r="D241" s="76">
        <v>15</v>
      </c>
      <c r="E241" s="22" t="s">
        <v>39</v>
      </c>
      <c r="F241" s="22" t="s">
        <v>1318</v>
      </c>
    </row>
    <row r="242" spans="1:6" ht="15.95" customHeight="1" x14ac:dyDescent="0.2">
      <c r="A242" s="71" t="s">
        <v>849</v>
      </c>
      <c r="B242" s="66" t="s">
        <v>1188</v>
      </c>
      <c r="C242" s="12">
        <f t="shared" si="3"/>
        <v>2187</v>
      </c>
      <c r="D242" s="76">
        <v>15</v>
      </c>
      <c r="E242" s="22" t="s">
        <v>39</v>
      </c>
      <c r="F242" s="22" t="s">
        <v>1318</v>
      </c>
    </row>
    <row r="243" spans="1:6" ht="15.95" customHeight="1" x14ac:dyDescent="0.2">
      <c r="A243" s="71" t="s">
        <v>850</v>
      </c>
      <c r="B243" s="66" t="s">
        <v>1189</v>
      </c>
      <c r="C243" s="12">
        <f t="shared" si="3"/>
        <v>2202</v>
      </c>
      <c r="D243" s="76">
        <v>15</v>
      </c>
      <c r="E243" s="22" t="s">
        <v>39</v>
      </c>
      <c r="F243" s="22" t="s">
        <v>1318</v>
      </c>
    </row>
    <row r="244" spans="1:6" ht="15.95" customHeight="1" x14ac:dyDescent="0.2">
      <c r="A244" s="71" t="s">
        <v>851</v>
      </c>
      <c r="B244" s="66" t="s">
        <v>1327</v>
      </c>
      <c r="C244" s="12">
        <f t="shared" si="3"/>
        <v>2217</v>
      </c>
      <c r="D244" s="76">
        <v>15</v>
      </c>
      <c r="E244" s="22" t="s">
        <v>39</v>
      </c>
      <c r="F244" s="22" t="s">
        <v>1318</v>
      </c>
    </row>
    <row r="245" spans="1:6" ht="15.95" customHeight="1" x14ac:dyDescent="0.2">
      <c r="A245" s="71" t="s">
        <v>852</v>
      </c>
      <c r="B245" s="66" t="s">
        <v>1190</v>
      </c>
      <c r="C245" s="12">
        <f t="shared" si="3"/>
        <v>2232</v>
      </c>
      <c r="D245" s="76">
        <v>15</v>
      </c>
      <c r="E245" s="22" t="s">
        <v>39</v>
      </c>
      <c r="F245" s="22" t="s">
        <v>1318</v>
      </c>
    </row>
    <row r="246" spans="1:6" ht="15.95" customHeight="1" x14ac:dyDescent="0.2">
      <c r="A246" s="71" t="s">
        <v>853</v>
      </c>
      <c r="B246" s="67" t="s">
        <v>1191</v>
      </c>
      <c r="C246" s="12">
        <f t="shared" si="3"/>
        <v>2247</v>
      </c>
      <c r="D246" s="76">
        <v>15</v>
      </c>
      <c r="E246" s="22" t="s">
        <v>39</v>
      </c>
      <c r="F246" s="22" t="s">
        <v>1318</v>
      </c>
    </row>
    <row r="247" spans="1:6" ht="15.95" customHeight="1" x14ac:dyDescent="0.2">
      <c r="A247" s="71" t="s">
        <v>854</v>
      </c>
      <c r="B247" s="67" t="s">
        <v>1192</v>
      </c>
      <c r="C247" s="12">
        <f t="shared" si="3"/>
        <v>2262</v>
      </c>
      <c r="D247" s="76">
        <v>15</v>
      </c>
      <c r="E247" s="22" t="s">
        <v>39</v>
      </c>
      <c r="F247" s="22" t="s">
        <v>1318</v>
      </c>
    </row>
    <row r="248" spans="1:6" ht="15.95" customHeight="1" x14ac:dyDescent="0.2">
      <c r="A248" s="71" t="s">
        <v>855</v>
      </c>
      <c r="B248" s="67" t="s">
        <v>1193</v>
      </c>
      <c r="C248" s="12">
        <f t="shared" si="3"/>
        <v>2277</v>
      </c>
      <c r="D248" s="76">
        <v>15</v>
      </c>
      <c r="E248" s="22" t="s">
        <v>39</v>
      </c>
      <c r="F248" s="22" t="s">
        <v>1318</v>
      </c>
    </row>
    <row r="249" spans="1:6" ht="15.95" customHeight="1" x14ac:dyDescent="0.2">
      <c r="A249" s="71" t="s">
        <v>856</v>
      </c>
      <c r="B249" s="67" t="s">
        <v>1194</v>
      </c>
      <c r="C249" s="12">
        <f t="shared" si="3"/>
        <v>2292</v>
      </c>
      <c r="D249" s="76">
        <v>15</v>
      </c>
      <c r="E249" s="22" t="s">
        <v>39</v>
      </c>
      <c r="F249" s="22" t="s">
        <v>1318</v>
      </c>
    </row>
    <row r="250" spans="1:6" ht="15.95" customHeight="1" x14ac:dyDescent="0.2">
      <c r="A250" s="71" t="s">
        <v>857</v>
      </c>
      <c r="B250" s="67" t="s">
        <v>1195</v>
      </c>
      <c r="C250" s="12">
        <f t="shared" si="3"/>
        <v>2307</v>
      </c>
      <c r="D250" s="76">
        <v>15</v>
      </c>
      <c r="E250" s="22" t="s">
        <v>39</v>
      </c>
      <c r="F250" s="22" t="s">
        <v>1318</v>
      </c>
    </row>
    <row r="251" spans="1:6" ht="15.95" customHeight="1" x14ac:dyDescent="0.2">
      <c r="A251" s="71" t="s">
        <v>858</v>
      </c>
      <c r="B251" s="67" t="s">
        <v>1196</v>
      </c>
      <c r="C251" s="12">
        <f t="shared" si="3"/>
        <v>2322</v>
      </c>
      <c r="D251" s="76">
        <v>15</v>
      </c>
      <c r="E251" s="22" t="s">
        <v>39</v>
      </c>
      <c r="F251" s="22" t="s">
        <v>1318</v>
      </c>
    </row>
    <row r="252" spans="1:6" ht="15.95" customHeight="1" x14ac:dyDescent="0.2">
      <c r="A252" s="71" t="s">
        <v>859</v>
      </c>
      <c r="B252" s="67" t="s">
        <v>1197</v>
      </c>
      <c r="C252" s="12">
        <f t="shared" si="3"/>
        <v>2337</v>
      </c>
      <c r="D252" s="76">
        <v>15</v>
      </c>
      <c r="E252" s="22" t="s">
        <v>39</v>
      </c>
      <c r="F252" s="22" t="s">
        <v>1318</v>
      </c>
    </row>
    <row r="253" spans="1:6" ht="15.95" customHeight="1" x14ac:dyDescent="0.2">
      <c r="A253" s="71" t="s">
        <v>860</v>
      </c>
      <c r="B253" s="67" t="s">
        <v>1198</v>
      </c>
      <c r="C253" s="12">
        <f t="shared" si="3"/>
        <v>2352</v>
      </c>
      <c r="D253" s="76">
        <v>15</v>
      </c>
      <c r="E253" s="22" t="s">
        <v>39</v>
      </c>
      <c r="F253" s="22" t="s">
        <v>1318</v>
      </c>
    </row>
    <row r="254" spans="1:6" ht="15.95" customHeight="1" x14ac:dyDescent="0.2">
      <c r="A254" s="71" t="s">
        <v>861</v>
      </c>
      <c r="B254" s="67" t="s">
        <v>1199</v>
      </c>
      <c r="C254" s="12">
        <f t="shared" si="3"/>
        <v>2367</v>
      </c>
      <c r="D254" s="76">
        <v>15</v>
      </c>
      <c r="E254" s="22" t="s">
        <v>39</v>
      </c>
      <c r="F254" s="22" t="s">
        <v>1318</v>
      </c>
    </row>
    <row r="255" spans="1:6" ht="15.95" customHeight="1" x14ac:dyDescent="0.2">
      <c r="A255" s="71" t="s">
        <v>862</v>
      </c>
      <c r="B255" s="67" t="s">
        <v>1200</v>
      </c>
      <c r="C255" s="12">
        <f t="shared" si="3"/>
        <v>2382</v>
      </c>
      <c r="D255" s="76">
        <v>15</v>
      </c>
      <c r="E255" s="22" t="s">
        <v>39</v>
      </c>
      <c r="F255" s="22" t="s">
        <v>1318</v>
      </c>
    </row>
    <row r="256" spans="1:6" ht="15.95" customHeight="1" x14ac:dyDescent="0.2">
      <c r="A256" s="71" t="s">
        <v>863</v>
      </c>
      <c r="B256" s="67" t="s">
        <v>1201</v>
      </c>
      <c r="C256" s="12">
        <f t="shared" si="3"/>
        <v>2397</v>
      </c>
      <c r="D256" s="76">
        <v>15</v>
      </c>
      <c r="E256" s="22" t="s">
        <v>39</v>
      </c>
      <c r="F256" s="22" t="s">
        <v>1318</v>
      </c>
    </row>
    <row r="257" spans="1:6" ht="15.95" customHeight="1" x14ac:dyDescent="0.2">
      <c r="A257" s="71" t="s">
        <v>864</v>
      </c>
      <c r="B257" s="67" t="s">
        <v>1202</v>
      </c>
      <c r="C257" s="12">
        <f t="shared" si="3"/>
        <v>2412</v>
      </c>
      <c r="D257" s="76">
        <v>15</v>
      </c>
      <c r="E257" s="22" t="s">
        <v>39</v>
      </c>
      <c r="F257" s="22" t="s">
        <v>1318</v>
      </c>
    </row>
    <row r="258" spans="1:6" ht="15.95" customHeight="1" x14ac:dyDescent="0.2">
      <c r="A258" s="71" t="s">
        <v>865</v>
      </c>
      <c r="B258" s="67" t="s">
        <v>1203</v>
      </c>
      <c r="C258" s="12">
        <f t="shared" si="3"/>
        <v>2427</v>
      </c>
      <c r="D258" s="76">
        <v>15</v>
      </c>
      <c r="E258" s="22" t="s">
        <v>39</v>
      </c>
      <c r="F258" s="22" t="s">
        <v>1318</v>
      </c>
    </row>
    <row r="259" spans="1:6" ht="15.95" customHeight="1" x14ac:dyDescent="0.2">
      <c r="A259" s="71" t="s">
        <v>866</v>
      </c>
      <c r="B259" s="67" t="s">
        <v>1204</v>
      </c>
      <c r="C259" s="12">
        <f t="shared" si="3"/>
        <v>2442</v>
      </c>
      <c r="D259" s="76">
        <v>15</v>
      </c>
      <c r="E259" s="22" t="s">
        <v>39</v>
      </c>
      <c r="F259" s="22" t="s">
        <v>1318</v>
      </c>
    </row>
    <row r="260" spans="1:6" ht="15.95" customHeight="1" x14ac:dyDescent="0.2">
      <c r="A260" s="71" t="s">
        <v>867</v>
      </c>
      <c r="B260" s="67" t="s">
        <v>1205</v>
      </c>
      <c r="C260" s="12">
        <f t="shared" si="3"/>
        <v>2457</v>
      </c>
      <c r="D260" s="76">
        <v>15</v>
      </c>
      <c r="E260" s="22" t="s">
        <v>39</v>
      </c>
      <c r="F260" s="22" t="s">
        <v>1318</v>
      </c>
    </row>
    <row r="261" spans="1:6" ht="15.95" customHeight="1" x14ac:dyDescent="0.2">
      <c r="A261" s="71" t="s">
        <v>868</v>
      </c>
      <c r="B261" s="67" t="s">
        <v>1206</v>
      </c>
      <c r="C261" s="12">
        <f t="shared" si="3"/>
        <v>2472</v>
      </c>
      <c r="D261" s="76">
        <v>15</v>
      </c>
      <c r="E261" s="22" t="s">
        <v>39</v>
      </c>
      <c r="F261" s="22" t="s">
        <v>1318</v>
      </c>
    </row>
    <row r="262" spans="1:6" ht="15.95" customHeight="1" x14ac:dyDescent="0.2">
      <c r="A262" s="71" t="s">
        <v>869</v>
      </c>
      <c r="B262" s="67" t="s">
        <v>1207</v>
      </c>
      <c r="C262" s="12">
        <f t="shared" ref="C262:C325" si="4">C261+D261</f>
        <v>2487</v>
      </c>
      <c r="D262" s="76">
        <v>15</v>
      </c>
      <c r="E262" s="22" t="s">
        <v>39</v>
      </c>
      <c r="F262" s="22" t="s">
        <v>1318</v>
      </c>
    </row>
    <row r="263" spans="1:6" ht="15.95" customHeight="1" x14ac:dyDescent="0.2">
      <c r="A263" s="71" t="s">
        <v>870</v>
      </c>
      <c r="B263" s="67" t="s">
        <v>1208</v>
      </c>
      <c r="C263" s="12">
        <f t="shared" si="4"/>
        <v>2502</v>
      </c>
      <c r="D263" s="76">
        <v>15</v>
      </c>
      <c r="E263" s="22" t="s">
        <v>39</v>
      </c>
      <c r="F263" s="22" t="s">
        <v>1318</v>
      </c>
    </row>
    <row r="264" spans="1:6" ht="15.95" customHeight="1" x14ac:dyDescent="0.2">
      <c r="A264" s="71" t="s">
        <v>871</v>
      </c>
      <c r="B264" s="67" t="s">
        <v>1209</v>
      </c>
      <c r="C264" s="12">
        <f t="shared" si="4"/>
        <v>2517</v>
      </c>
      <c r="D264" s="76">
        <v>15</v>
      </c>
      <c r="E264" s="22" t="s">
        <v>39</v>
      </c>
      <c r="F264" s="22" t="s">
        <v>1318</v>
      </c>
    </row>
    <row r="265" spans="1:6" ht="15.95" customHeight="1" x14ac:dyDescent="0.2">
      <c r="A265" s="71" t="s">
        <v>872</v>
      </c>
      <c r="B265" s="67" t="s">
        <v>1210</v>
      </c>
      <c r="C265" s="12">
        <f t="shared" si="4"/>
        <v>2532</v>
      </c>
      <c r="D265" s="76">
        <v>15</v>
      </c>
      <c r="E265" s="22" t="s">
        <v>39</v>
      </c>
      <c r="F265" s="22" t="s">
        <v>1318</v>
      </c>
    </row>
    <row r="266" spans="1:6" ht="15.95" customHeight="1" x14ac:dyDescent="0.2">
      <c r="A266" s="71" t="s">
        <v>873</v>
      </c>
      <c r="B266" s="67" t="s">
        <v>1211</v>
      </c>
      <c r="C266" s="12">
        <f t="shared" si="4"/>
        <v>2547</v>
      </c>
      <c r="D266" s="76">
        <v>15</v>
      </c>
      <c r="E266" s="22" t="s">
        <v>39</v>
      </c>
      <c r="F266" s="22" t="s">
        <v>1318</v>
      </c>
    </row>
    <row r="267" spans="1:6" ht="15.95" customHeight="1" x14ac:dyDescent="0.2">
      <c r="A267" s="71" t="s">
        <v>874</v>
      </c>
      <c r="B267" s="67" t="s">
        <v>1212</v>
      </c>
      <c r="C267" s="12">
        <f t="shared" si="4"/>
        <v>2562</v>
      </c>
      <c r="D267" s="76">
        <v>15</v>
      </c>
      <c r="E267" s="22" t="s">
        <v>39</v>
      </c>
      <c r="F267" s="22" t="s">
        <v>1318</v>
      </c>
    </row>
    <row r="268" spans="1:6" ht="15.95" customHeight="1" x14ac:dyDescent="0.2">
      <c r="A268" s="71" t="s">
        <v>875</v>
      </c>
      <c r="B268" s="67" t="s">
        <v>1213</v>
      </c>
      <c r="C268" s="12">
        <f t="shared" si="4"/>
        <v>2577</v>
      </c>
      <c r="D268" s="76">
        <v>15</v>
      </c>
      <c r="E268" s="22" t="s">
        <v>39</v>
      </c>
      <c r="F268" s="22" t="s">
        <v>1318</v>
      </c>
    </row>
    <row r="269" spans="1:6" ht="15.95" customHeight="1" x14ac:dyDescent="0.2">
      <c r="A269" s="71" t="s">
        <v>876</v>
      </c>
      <c r="B269" s="67" t="s">
        <v>1214</v>
      </c>
      <c r="C269" s="12">
        <f t="shared" si="4"/>
        <v>2592</v>
      </c>
      <c r="D269" s="76">
        <v>15</v>
      </c>
      <c r="E269" s="22" t="s">
        <v>39</v>
      </c>
      <c r="F269" s="22" t="s">
        <v>1318</v>
      </c>
    </row>
    <row r="270" spans="1:6" ht="15.95" customHeight="1" x14ac:dyDescent="0.2">
      <c r="A270" s="71" t="s">
        <v>877</v>
      </c>
      <c r="B270" s="67" t="s">
        <v>1215</v>
      </c>
      <c r="C270" s="12">
        <f t="shared" si="4"/>
        <v>2607</v>
      </c>
      <c r="D270" s="76">
        <v>15</v>
      </c>
      <c r="E270" s="22" t="s">
        <v>39</v>
      </c>
      <c r="F270" s="22" t="s">
        <v>1318</v>
      </c>
    </row>
    <row r="271" spans="1:6" ht="15.95" customHeight="1" x14ac:dyDescent="0.2">
      <c r="A271" s="71" t="s">
        <v>878</v>
      </c>
      <c r="B271" s="67" t="s">
        <v>1216</v>
      </c>
      <c r="C271" s="12">
        <f t="shared" si="4"/>
        <v>2622</v>
      </c>
      <c r="D271" s="76">
        <v>15</v>
      </c>
      <c r="E271" s="22" t="s">
        <v>39</v>
      </c>
      <c r="F271" s="22" t="s">
        <v>1318</v>
      </c>
    </row>
    <row r="272" spans="1:6" ht="15.95" customHeight="1" x14ac:dyDescent="0.2">
      <c r="A272" s="71" t="s">
        <v>879</v>
      </c>
      <c r="B272" s="67" t="s">
        <v>1217</v>
      </c>
      <c r="C272" s="12">
        <f t="shared" si="4"/>
        <v>2637</v>
      </c>
      <c r="D272" s="76">
        <v>15</v>
      </c>
      <c r="E272" s="22" t="s">
        <v>39</v>
      </c>
      <c r="F272" s="22" t="s">
        <v>1318</v>
      </c>
    </row>
    <row r="273" spans="1:6" ht="15.95" customHeight="1" x14ac:dyDescent="0.2">
      <c r="A273" s="71" t="s">
        <v>880</v>
      </c>
      <c r="B273" s="67" t="s">
        <v>1218</v>
      </c>
      <c r="C273" s="12">
        <f t="shared" si="4"/>
        <v>2652</v>
      </c>
      <c r="D273" s="76">
        <v>15</v>
      </c>
      <c r="E273" s="22" t="s">
        <v>39</v>
      </c>
      <c r="F273" s="22" t="s">
        <v>1318</v>
      </c>
    </row>
    <row r="274" spans="1:6" ht="15.95" customHeight="1" x14ac:dyDescent="0.2">
      <c r="A274" s="71" t="s">
        <v>881</v>
      </c>
      <c r="B274" s="67" t="s">
        <v>1219</v>
      </c>
      <c r="C274" s="12">
        <f t="shared" si="4"/>
        <v>2667</v>
      </c>
      <c r="D274" s="76">
        <v>15</v>
      </c>
      <c r="E274" s="22" t="s">
        <v>39</v>
      </c>
      <c r="F274" s="22" t="s">
        <v>1318</v>
      </c>
    </row>
    <row r="275" spans="1:6" ht="15.95" customHeight="1" x14ac:dyDescent="0.2">
      <c r="A275" s="71" t="s">
        <v>882</v>
      </c>
      <c r="B275" s="67" t="s">
        <v>1220</v>
      </c>
      <c r="C275" s="12">
        <f t="shared" si="4"/>
        <v>2682</v>
      </c>
      <c r="D275" s="76">
        <v>15</v>
      </c>
      <c r="E275" s="22" t="s">
        <v>39</v>
      </c>
      <c r="F275" s="22" t="s">
        <v>1318</v>
      </c>
    </row>
    <row r="276" spans="1:6" ht="15.95" customHeight="1" x14ac:dyDescent="0.2">
      <c r="A276" s="71" t="s">
        <v>883</v>
      </c>
      <c r="B276" s="67" t="s">
        <v>1221</v>
      </c>
      <c r="C276" s="12">
        <f t="shared" si="4"/>
        <v>2697</v>
      </c>
      <c r="D276" s="76">
        <v>15</v>
      </c>
      <c r="E276" s="22" t="s">
        <v>39</v>
      </c>
      <c r="F276" s="22" t="s">
        <v>1318</v>
      </c>
    </row>
    <row r="277" spans="1:6" ht="15.95" customHeight="1" x14ac:dyDescent="0.2">
      <c r="A277" s="71" t="s">
        <v>884</v>
      </c>
      <c r="B277" s="67" t="s">
        <v>1222</v>
      </c>
      <c r="C277" s="12">
        <f t="shared" si="4"/>
        <v>2712</v>
      </c>
      <c r="D277" s="76">
        <v>15</v>
      </c>
      <c r="E277" s="22" t="s">
        <v>39</v>
      </c>
      <c r="F277" s="22" t="s">
        <v>1318</v>
      </c>
    </row>
    <row r="278" spans="1:6" ht="15.95" customHeight="1" x14ac:dyDescent="0.2">
      <c r="A278" s="71" t="s">
        <v>885</v>
      </c>
      <c r="B278" s="67" t="s">
        <v>1223</v>
      </c>
      <c r="C278" s="12">
        <f t="shared" si="4"/>
        <v>2727</v>
      </c>
      <c r="D278" s="76">
        <v>15</v>
      </c>
      <c r="E278" s="22" t="s">
        <v>39</v>
      </c>
      <c r="F278" s="22" t="s">
        <v>1318</v>
      </c>
    </row>
    <row r="279" spans="1:6" ht="15.95" customHeight="1" x14ac:dyDescent="0.2">
      <c r="A279" s="71" t="s">
        <v>886</v>
      </c>
      <c r="B279" s="67" t="s">
        <v>1224</v>
      </c>
      <c r="C279" s="12">
        <f t="shared" si="4"/>
        <v>2742</v>
      </c>
      <c r="D279" s="76">
        <v>15</v>
      </c>
      <c r="E279" s="22" t="s">
        <v>39</v>
      </c>
      <c r="F279" s="22" t="s">
        <v>1318</v>
      </c>
    </row>
    <row r="280" spans="1:6" ht="15.95" customHeight="1" x14ac:dyDescent="0.2">
      <c r="A280" s="71" t="s">
        <v>887</v>
      </c>
      <c r="B280" s="67" t="s">
        <v>1225</v>
      </c>
      <c r="C280" s="12">
        <f t="shared" si="4"/>
        <v>2757</v>
      </c>
      <c r="D280" s="76">
        <v>15</v>
      </c>
      <c r="E280" s="22" t="s">
        <v>39</v>
      </c>
      <c r="F280" s="22" t="s">
        <v>1318</v>
      </c>
    </row>
    <row r="281" spans="1:6" ht="15.95" customHeight="1" x14ac:dyDescent="0.2">
      <c r="A281" s="71" t="s">
        <v>888</v>
      </c>
      <c r="B281" s="67" t="s">
        <v>1226</v>
      </c>
      <c r="C281" s="12">
        <f t="shared" si="4"/>
        <v>2772</v>
      </c>
      <c r="D281" s="76">
        <v>15</v>
      </c>
      <c r="E281" s="22" t="s">
        <v>39</v>
      </c>
      <c r="F281" s="22" t="s">
        <v>1318</v>
      </c>
    </row>
    <row r="282" spans="1:6" ht="15.95" customHeight="1" x14ac:dyDescent="0.2">
      <c r="A282" s="71" t="s">
        <v>889</v>
      </c>
      <c r="B282" s="67" t="s">
        <v>1227</v>
      </c>
      <c r="C282" s="12">
        <f t="shared" si="4"/>
        <v>2787</v>
      </c>
      <c r="D282" s="76">
        <v>15</v>
      </c>
      <c r="E282" s="22" t="s">
        <v>39</v>
      </c>
      <c r="F282" s="22" t="s">
        <v>1318</v>
      </c>
    </row>
    <row r="283" spans="1:6" ht="15.95" customHeight="1" x14ac:dyDescent="0.2">
      <c r="A283" s="71" t="s">
        <v>890</v>
      </c>
      <c r="B283" s="67" t="s">
        <v>1228</v>
      </c>
      <c r="C283" s="12">
        <f t="shared" si="4"/>
        <v>2802</v>
      </c>
      <c r="D283" s="76">
        <v>15</v>
      </c>
      <c r="E283" s="22" t="s">
        <v>39</v>
      </c>
      <c r="F283" s="22" t="s">
        <v>1318</v>
      </c>
    </row>
    <row r="284" spans="1:6" ht="15.95" customHeight="1" x14ac:dyDescent="0.2">
      <c r="A284" s="71" t="s">
        <v>891</v>
      </c>
      <c r="B284" s="67" t="s">
        <v>1229</v>
      </c>
      <c r="C284" s="12">
        <f t="shared" si="4"/>
        <v>2817</v>
      </c>
      <c r="D284" s="76">
        <v>15</v>
      </c>
      <c r="E284" s="22" t="s">
        <v>39</v>
      </c>
      <c r="F284" s="22" t="s">
        <v>1318</v>
      </c>
    </row>
    <row r="285" spans="1:6" ht="15.95" customHeight="1" x14ac:dyDescent="0.2">
      <c r="A285" s="71" t="s">
        <v>892</v>
      </c>
      <c r="B285" s="67" t="s">
        <v>1230</v>
      </c>
      <c r="C285" s="12">
        <f t="shared" si="4"/>
        <v>2832</v>
      </c>
      <c r="D285" s="76">
        <v>15</v>
      </c>
      <c r="E285" s="22" t="s">
        <v>39</v>
      </c>
      <c r="F285" s="22" t="s">
        <v>1318</v>
      </c>
    </row>
    <row r="286" spans="1:6" ht="15.95" customHeight="1" x14ac:dyDescent="0.2">
      <c r="A286" s="71" t="s">
        <v>893</v>
      </c>
      <c r="B286" s="67" t="s">
        <v>1231</v>
      </c>
      <c r="C286" s="12">
        <f t="shared" si="4"/>
        <v>2847</v>
      </c>
      <c r="D286" s="76">
        <v>15</v>
      </c>
      <c r="E286" s="22" t="s">
        <v>39</v>
      </c>
      <c r="F286" s="22" t="s">
        <v>1318</v>
      </c>
    </row>
    <row r="287" spans="1:6" ht="15.95" customHeight="1" x14ac:dyDescent="0.2">
      <c r="A287" s="71" t="s">
        <v>894</v>
      </c>
      <c r="B287" s="67" t="s">
        <v>1232</v>
      </c>
      <c r="C287" s="12">
        <f t="shared" si="4"/>
        <v>2862</v>
      </c>
      <c r="D287" s="76">
        <v>15</v>
      </c>
      <c r="E287" s="22" t="s">
        <v>39</v>
      </c>
      <c r="F287" s="22" t="s">
        <v>1318</v>
      </c>
    </row>
    <row r="288" spans="1:6" ht="15.95" customHeight="1" x14ac:dyDescent="0.2">
      <c r="A288" s="71" t="s">
        <v>895</v>
      </c>
      <c r="B288" s="67" t="s">
        <v>1233</v>
      </c>
      <c r="C288" s="12">
        <f t="shared" si="4"/>
        <v>2877</v>
      </c>
      <c r="D288" s="76">
        <v>15</v>
      </c>
      <c r="E288" s="22" t="s">
        <v>39</v>
      </c>
      <c r="F288" s="22" t="s">
        <v>1318</v>
      </c>
    </row>
    <row r="289" spans="1:6" ht="15.95" customHeight="1" x14ac:dyDescent="0.2">
      <c r="A289" s="71" t="s">
        <v>896</v>
      </c>
      <c r="B289" s="67" t="s">
        <v>1234</v>
      </c>
      <c r="C289" s="12">
        <f t="shared" si="4"/>
        <v>2892</v>
      </c>
      <c r="D289" s="76">
        <v>15</v>
      </c>
      <c r="E289" s="22" t="s">
        <v>39</v>
      </c>
      <c r="F289" s="22" t="s">
        <v>1318</v>
      </c>
    </row>
    <row r="290" spans="1:6" ht="15.95" customHeight="1" x14ac:dyDescent="0.2">
      <c r="A290" s="71" t="s">
        <v>897</v>
      </c>
      <c r="B290" s="67" t="s">
        <v>1235</v>
      </c>
      <c r="C290" s="12">
        <f t="shared" si="4"/>
        <v>2907</v>
      </c>
      <c r="D290" s="76">
        <v>15</v>
      </c>
      <c r="E290" s="22" t="s">
        <v>39</v>
      </c>
      <c r="F290" s="22" t="s">
        <v>1318</v>
      </c>
    </row>
    <row r="291" spans="1:6" ht="15.95" customHeight="1" x14ac:dyDescent="0.2">
      <c r="A291" s="71" t="s">
        <v>898</v>
      </c>
      <c r="B291" s="67" t="s">
        <v>1236</v>
      </c>
      <c r="C291" s="12">
        <f t="shared" si="4"/>
        <v>2922</v>
      </c>
      <c r="D291" s="76">
        <v>15</v>
      </c>
      <c r="E291" s="22" t="s">
        <v>39</v>
      </c>
      <c r="F291" s="22" t="s">
        <v>1318</v>
      </c>
    </row>
    <row r="292" spans="1:6" ht="15.95" customHeight="1" x14ac:dyDescent="0.2">
      <c r="A292" s="71" t="s">
        <v>899</v>
      </c>
      <c r="B292" s="67" t="s">
        <v>1237</v>
      </c>
      <c r="C292" s="12">
        <f t="shared" si="4"/>
        <v>2937</v>
      </c>
      <c r="D292" s="76">
        <v>15</v>
      </c>
      <c r="E292" s="22" t="s">
        <v>39</v>
      </c>
      <c r="F292" s="22" t="s">
        <v>1318</v>
      </c>
    </row>
    <row r="293" spans="1:6" ht="15.95" customHeight="1" x14ac:dyDescent="0.2">
      <c r="A293" s="71" t="s">
        <v>900</v>
      </c>
      <c r="B293" s="67" t="s">
        <v>1238</v>
      </c>
      <c r="C293" s="12">
        <f t="shared" si="4"/>
        <v>2952</v>
      </c>
      <c r="D293" s="76">
        <v>15</v>
      </c>
      <c r="E293" s="22" t="s">
        <v>39</v>
      </c>
      <c r="F293" s="22" t="s">
        <v>1318</v>
      </c>
    </row>
    <row r="294" spans="1:6" ht="15.95" customHeight="1" x14ac:dyDescent="0.2">
      <c r="A294" s="71" t="s">
        <v>901</v>
      </c>
      <c r="B294" s="67" t="s">
        <v>1239</v>
      </c>
      <c r="C294" s="12">
        <f t="shared" si="4"/>
        <v>2967</v>
      </c>
      <c r="D294" s="76">
        <v>15</v>
      </c>
      <c r="E294" s="22" t="s">
        <v>39</v>
      </c>
      <c r="F294" s="22" t="s">
        <v>1318</v>
      </c>
    </row>
    <row r="295" spans="1:6" ht="15.95" customHeight="1" x14ac:dyDescent="0.2">
      <c r="A295" s="71" t="s">
        <v>902</v>
      </c>
      <c r="B295" s="67" t="s">
        <v>1240</v>
      </c>
      <c r="C295" s="12">
        <f t="shared" si="4"/>
        <v>2982</v>
      </c>
      <c r="D295" s="76">
        <v>15</v>
      </c>
      <c r="E295" s="22" t="s">
        <v>39</v>
      </c>
      <c r="F295" s="22" t="s">
        <v>1318</v>
      </c>
    </row>
    <row r="296" spans="1:6" ht="15.95" customHeight="1" x14ac:dyDescent="0.2">
      <c r="A296" s="71" t="s">
        <v>903</v>
      </c>
      <c r="B296" s="67" t="s">
        <v>1241</v>
      </c>
      <c r="C296" s="12">
        <f t="shared" si="4"/>
        <v>2997</v>
      </c>
      <c r="D296" s="76">
        <v>15</v>
      </c>
      <c r="E296" s="22" t="s">
        <v>39</v>
      </c>
      <c r="F296" s="22" t="s">
        <v>1318</v>
      </c>
    </row>
    <row r="297" spans="1:6" ht="15.95" customHeight="1" x14ac:dyDescent="0.2">
      <c r="A297" s="71" t="s">
        <v>904</v>
      </c>
      <c r="B297" s="67" t="s">
        <v>1242</v>
      </c>
      <c r="C297" s="12">
        <f t="shared" si="4"/>
        <v>3012</v>
      </c>
      <c r="D297" s="76">
        <v>15</v>
      </c>
      <c r="E297" s="22" t="s">
        <v>39</v>
      </c>
      <c r="F297" s="22" t="s">
        <v>1318</v>
      </c>
    </row>
    <row r="298" spans="1:6" ht="15.95" customHeight="1" x14ac:dyDescent="0.2">
      <c r="A298" s="71" t="s">
        <v>905</v>
      </c>
      <c r="B298" s="67" t="s">
        <v>1243</v>
      </c>
      <c r="C298" s="12">
        <f t="shared" si="4"/>
        <v>3027</v>
      </c>
      <c r="D298" s="76">
        <v>15</v>
      </c>
      <c r="E298" s="22" t="s">
        <v>39</v>
      </c>
      <c r="F298" s="22" t="s">
        <v>1318</v>
      </c>
    </row>
    <row r="299" spans="1:6" ht="15.95" customHeight="1" x14ac:dyDescent="0.2">
      <c r="A299" s="71" t="s">
        <v>906</v>
      </c>
      <c r="B299" s="67" t="s">
        <v>1448</v>
      </c>
      <c r="C299" s="12">
        <f t="shared" si="4"/>
        <v>3042</v>
      </c>
      <c r="D299" s="76">
        <v>15</v>
      </c>
      <c r="E299" s="22" t="s">
        <v>39</v>
      </c>
      <c r="F299" s="22" t="s">
        <v>1318</v>
      </c>
    </row>
    <row r="300" spans="1:6" ht="15.95" customHeight="1" x14ac:dyDescent="0.2">
      <c r="A300" s="71" t="s">
        <v>907</v>
      </c>
      <c r="B300" s="67" t="s">
        <v>1244</v>
      </c>
      <c r="C300" s="12">
        <f t="shared" si="4"/>
        <v>3057</v>
      </c>
      <c r="D300" s="76">
        <v>15</v>
      </c>
      <c r="E300" s="22" t="s">
        <v>39</v>
      </c>
      <c r="F300" s="22" t="s">
        <v>1318</v>
      </c>
    </row>
    <row r="301" spans="1:6" ht="15.95" customHeight="1" x14ac:dyDescent="0.2">
      <c r="A301" s="71" t="s">
        <v>908</v>
      </c>
      <c r="B301" s="67" t="s">
        <v>1245</v>
      </c>
      <c r="C301" s="12">
        <f t="shared" si="4"/>
        <v>3072</v>
      </c>
      <c r="D301" s="76">
        <v>15</v>
      </c>
      <c r="E301" s="22" t="s">
        <v>39</v>
      </c>
      <c r="F301" s="22" t="s">
        <v>1318</v>
      </c>
    </row>
    <row r="302" spans="1:6" ht="15.95" customHeight="1" x14ac:dyDescent="0.2">
      <c r="A302" s="71" t="s">
        <v>909</v>
      </c>
      <c r="B302" s="67" t="s">
        <v>1246</v>
      </c>
      <c r="C302" s="12">
        <f t="shared" si="4"/>
        <v>3087</v>
      </c>
      <c r="D302" s="76">
        <v>15</v>
      </c>
      <c r="E302" s="22" t="s">
        <v>39</v>
      </c>
      <c r="F302" s="22" t="s">
        <v>1318</v>
      </c>
    </row>
    <row r="303" spans="1:6" ht="15.95" customHeight="1" x14ac:dyDescent="0.2">
      <c r="A303" s="71" t="s">
        <v>910</v>
      </c>
      <c r="B303" s="67" t="s">
        <v>1247</v>
      </c>
      <c r="C303" s="12">
        <f t="shared" si="4"/>
        <v>3102</v>
      </c>
      <c r="D303" s="76">
        <v>15</v>
      </c>
      <c r="E303" s="22" t="s">
        <v>39</v>
      </c>
      <c r="F303" s="22" t="s">
        <v>1318</v>
      </c>
    </row>
    <row r="304" spans="1:6" ht="15.95" customHeight="1" x14ac:dyDescent="0.2">
      <c r="A304" s="71" t="s">
        <v>911</v>
      </c>
      <c r="B304" s="67" t="s">
        <v>1248</v>
      </c>
      <c r="C304" s="12">
        <f t="shared" si="4"/>
        <v>3117</v>
      </c>
      <c r="D304" s="76">
        <v>15</v>
      </c>
      <c r="E304" s="22" t="s">
        <v>39</v>
      </c>
      <c r="F304" s="22" t="s">
        <v>1318</v>
      </c>
    </row>
    <row r="305" spans="1:6" ht="15.95" customHeight="1" x14ac:dyDescent="0.2">
      <c r="A305" s="71" t="s">
        <v>912</v>
      </c>
      <c r="B305" s="67" t="s">
        <v>1249</v>
      </c>
      <c r="C305" s="12">
        <f t="shared" si="4"/>
        <v>3132</v>
      </c>
      <c r="D305" s="76">
        <v>15</v>
      </c>
      <c r="E305" s="22" t="s">
        <v>39</v>
      </c>
      <c r="F305" s="22" t="s">
        <v>1318</v>
      </c>
    </row>
    <row r="306" spans="1:6" ht="15.95" customHeight="1" x14ac:dyDescent="0.2">
      <c r="A306" s="71" t="s">
        <v>913</v>
      </c>
      <c r="B306" s="67" t="s">
        <v>1250</v>
      </c>
      <c r="C306" s="12">
        <f t="shared" si="4"/>
        <v>3147</v>
      </c>
      <c r="D306" s="76">
        <v>15</v>
      </c>
      <c r="E306" s="22" t="s">
        <v>39</v>
      </c>
      <c r="F306" s="22" t="s">
        <v>1318</v>
      </c>
    </row>
    <row r="307" spans="1:6" ht="15.95" customHeight="1" x14ac:dyDescent="0.2">
      <c r="A307" s="71" t="s">
        <v>914</v>
      </c>
      <c r="B307" s="67" t="s">
        <v>1251</v>
      </c>
      <c r="C307" s="12">
        <f t="shared" si="4"/>
        <v>3162</v>
      </c>
      <c r="D307" s="76">
        <v>15</v>
      </c>
      <c r="E307" s="22" t="s">
        <v>39</v>
      </c>
      <c r="F307" s="22" t="s">
        <v>1318</v>
      </c>
    </row>
    <row r="308" spans="1:6" ht="15.95" customHeight="1" x14ac:dyDescent="0.2">
      <c r="A308" s="71" t="s">
        <v>915</v>
      </c>
      <c r="B308" s="67" t="s">
        <v>1252</v>
      </c>
      <c r="C308" s="12">
        <f t="shared" si="4"/>
        <v>3177</v>
      </c>
      <c r="D308" s="76">
        <v>15</v>
      </c>
      <c r="E308" s="22" t="s">
        <v>39</v>
      </c>
      <c r="F308" s="22" t="s">
        <v>1318</v>
      </c>
    </row>
    <row r="309" spans="1:6" ht="15.95" customHeight="1" x14ac:dyDescent="0.2">
      <c r="A309" s="71" t="s">
        <v>916</v>
      </c>
      <c r="B309" s="67" t="s">
        <v>1450</v>
      </c>
      <c r="C309" s="12">
        <f t="shared" si="4"/>
        <v>3192</v>
      </c>
      <c r="D309" s="76">
        <v>15</v>
      </c>
      <c r="E309" s="22" t="s">
        <v>39</v>
      </c>
      <c r="F309" s="22" t="s">
        <v>1318</v>
      </c>
    </row>
    <row r="310" spans="1:6" ht="15.95" customHeight="1" x14ac:dyDescent="0.2">
      <c r="A310" s="71" t="s">
        <v>917</v>
      </c>
      <c r="B310" s="67" t="s">
        <v>1253</v>
      </c>
      <c r="C310" s="12">
        <f t="shared" si="4"/>
        <v>3207</v>
      </c>
      <c r="D310" s="76">
        <v>15</v>
      </c>
      <c r="E310" s="22" t="s">
        <v>39</v>
      </c>
      <c r="F310" s="22" t="s">
        <v>1318</v>
      </c>
    </row>
    <row r="311" spans="1:6" ht="15.95" customHeight="1" x14ac:dyDescent="0.2">
      <c r="A311" s="71" t="s">
        <v>918</v>
      </c>
      <c r="B311" s="67" t="s">
        <v>1254</v>
      </c>
      <c r="C311" s="12">
        <f t="shared" si="4"/>
        <v>3222</v>
      </c>
      <c r="D311" s="76">
        <v>15</v>
      </c>
      <c r="E311" s="22" t="s">
        <v>39</v>
      </c>
      <c r="F311" s="22" t="s">
        <v>1318</v>
      </c>
    </row>
    <row r="312" spans="1:6" ht="15.95" customHeight="1" x14ac:dyDescent="0.2">
      <c r="A312" s="71" t="s">
        <v>919</v>
      </c>
      <c r="B312" s="67" t="s">
        <v>1255</v>
      </c>
      <c r="C312" s="12">
        <f t="shared" si="4"/>
        <v>3237</v>
      </c>
      <c r="D312" s="76">
        <v>15</v>
      </c>
      <c r="E312" s="22" t="s">
        <v>39</v>
      </c>
      <c r="F312" s="22" t="s">
        <v>1318</v>
      </c>
    </row>
    <row r="313" spans="1:6" ht="15.95" customHeight="1" x14ac:dyDescent="0.2">
      <c r="A313" s="71" t="s">
        <v>920</v>
      </c>
      <c r="B313" s="67" t="s">
        <v>1256</v>
      </c>
      <c r="C313" s="12">
        <f t="shared" si="4"/>
        <v>3252</v>
      </c>
      <c r="D313" s="76">
        <v>15</v>
      </c>
      <c r="E313" s="22" t="s">
        <v>39</v>
      </c>
      <c r="F313" s="22" t="s">
        <v>1318</v>
      </c>
    </row>
    <row r="314" spans="1:6" ht="15.95" customHeight="1" x14ac:dyDescent="0.2">
      <c r="A314" s="71" t="s">
        <v>921</v>
      </c>
      <c r="B314" s="67" t="s">
        <v>1257</v>
      </c>
      <c r="C314" s="12">
        <f t="shared" si="4"/>
        <v>3267</v>
      </c>
      <c r="D314" s="76">
        <v>15</v>
      </c>
      <c r="E314" s="22" t="s">
        <v>39</v>
      </c>
      <c r="F314" s="22" t="s">
        <v>1318</v>
      </c>
    </row>
    <row r="315" spans="1:6" ht="15.95" customHeight="1" x14ac:dyDescent="0.2">
      <c r="A315" s="71" t="s">
        <v>922</v>
      </c>
      <c r="B315" s="67" t="s">
        <v>1258</v>
      </c>
      <c r="C315" s="12">
        <f t="shared" si="4"/>
        <v>3282</v>
      </c>
      <c r="D315" s="76">
        <v>15</v>
      </c>
      <c r="E315" s="22" t="s">
        <v>39</v>
      </c>
      <c r="F315" s="22" t="s">
        <v>1318</v>
      </c>
    </row>
    <row r="316" spans="1:6" ht="15.95" customHeight="1" x14ac:dyDescent="0.2">
      <c r="A316" s="71" t="s">
        <v>923</v>
      </c>
      <c r="B316" s="67" t="s">
        <v>1259</v>
      </c>
      <c r="C316" s="12">
        <f t="shared" si="4"/>
        <v>3297</v>
      </c>
      <c r="D316" s="76">
        <v>15</v>
      </c>
      <c r="E316" s="22" t="s">
        <v>39</v>
      </c>
      <c r="F316" s="22" t="s">
        <v>1318</v>
      </c>
    </row>
    <row r="317" spans="1:6" ht="15.95" customHeight="1" x14ac:dyDescent="0.2">
      <c r="A317" s="71" t="s">
        <v>924</v>
      </c>
      <c r="B317" s="67" t="s">
        <v>42</v>
      </c>
      <c r="C317" s="12">
        <f t="shared" si="4"/>
        <v>3312</v>
      </c>
      <c r="D317" s="76">
        <v>15</v>
      </c>
      <c r="E317" s="22" t="s">
        <v>39</v>
      </c>
      <c r="F317" s="22" t="s">
        <v>1318</v>
      </c>
    </row>
    <row r="318" spans="1:6" ht="15.95" customHeight="1" x14ac:dyDescent="0.2">
      <c r="A318" s="71" t="s">
        <v>925</v>
      </c>
      <c r="B318" s="67" t="s">
        <v>1260</v>
      </c>
      <c r="C318" s="12">
        <f t="shared" si="4"/>
        <v>3327</v>
      </c>
      <c r="D318" s="76">
        <v>15</v>
      </c>
      <c r="E318" s="22" t="s">
        <v>39</v>
      </c>
      <c r="F318" s="22" t="s">
        <v>1318</v>
      </c>
    </row>
    <row r="319" spans="1:6" ht="15.95" customHeight="1" x14ac:dyDescent="0.2">
      <c r="A319" s="71" t="s">
        <v>926</v>
      </c>
      <c r="B319" s="67" t="s">
        <v>1261</v>
      </c>
      <c r="C319" s="12">
        <f t="shared" si="4"/>
        <v>3342</v>
      </c>
      <c r="D319" s="76">
        <v>15</v>
      </c>
      <c r="E319" s="22" t="s">
        <v>39</v>
      </c>
      <c r="F319" s="22" t="s">
        <v>1318</v>
      </c>
    </row>
    <row r="320" spans="1:6" ht="15.95" customHeight="1" x14ac:dyDescent="0.2">
      <c r="A320" s="71" t="s">
        <v>927</v>
      </c>
      <c r="B320" s="67" t="s">
        <v>1262</v>
      </c>
      <c r="C320" s="12">
        <f t="shared" si="4"/>
        <v>3357</v>
      </c>
      <c r="D320" s="76">
        <v>15</v>
      </c>
      <c r="E320" s="22" t="s">
        <v>39</v>
      </c>
      <c r="F320" s="22" t="s">
        <v>1318</v>
      </c>
    </row>
    <row r="321" spans="1:6" ht="15.95" customHeight="1" x14ac:dyDescent="0.2">
      <c r="A321" s="71" t="s">
        <v>928</v>
      </c>
      <c r="B321" s="67" t="s">
        <v>1449</v>
      </c>
      <c r="C321" s="12">
        <f t="shared" si="4"/>
        <v>3372</v>
      </c>
      <c r="D321" s="76">
        <v>15</v>
      </c>
      <c r="E321" s="22" t="s">
        <v>39</v>
      </c>
      <c r="F321" s="22" t="s">
        <v>1318</v>
      </c>
    </row>
    <row r="322" spans="1:6" ht="15.95" customHeight="1" x14ac:dyDescent="0.2">
      <c r="A322" s="71" t="s">
        <v>929</v>
      </c>
      <c r="B322" s="67" t="s">
        <v>1263</v>
      </c>
      <c r="C322" s="12">
        <f t="shared" si="4"/>
        <v>3387</v>
      </c>
      <c r="D322" s="76">
        <v>15</v>
      </c>
      <c r="E322" s="22" t="s">
        <v>39</v>
      </c>
      <c r="F322" s="22" t="s">
        <v>1318</v>
      </c>
    </row>
    <row r="323" spans="1:6" ht="15.95" customHeight="1" x14ac:dyDescent="0.2">
      <c r="A323" s="71" t="s">
        <v>930</v>
      </c>
      <c r="B323" s="67" t="s">
        <v>1264</v>
      </c>
      <c r="C323" s="12">
        <f t="shared" si="4"/>
        <v>3402</v>
      </c>
      <c r="D323" s="76">
        <v>15</v>
      </c>
      <c r="E323" s="22" t="s">
        <v>39</v>
      </c>
      <c r="F323" s="22" t="s">
        <v>1318</v>
      </c>
    </row>
    <row r="324" spans="1:6" ht="15.95" customHeight="1" x14ac:dyDescent="0.2">
      <c r="A324" s="71" t="s">
        <v>931</v>
      </c>
      <c r="B324" s="67" t="s">
        <v>1265</v>
      </c>
      <c r="C324" s="12">
        <f t="shared" si="4"/>
        <v>3417</v>
      </c>
      <c r="D324" s="76">
        <v>15</v>
      </c>
      <c r="E324" s="22" t="s">
        <v>39</v>
      </c>
      <c r="F324" s="22" t="s">
        <v>1318</v>
      </c>
    </row>
    <row r="325" spans="1:6" ht="15.95" customHeight="1" x14ac:dyDescent="0.2">
      <c r="A325" s="71" t="s">
        <v>932</v>
      </c>
      <c r="B325" s="67" t="s">
        <v>40</v>
      </c>
      <c r="C325" s="12">
        <f t="shared" si="4"/>
        <v>3432</v>
      </c>
      <c r="D325" s="76">
        <v>15</v>
      </c>
      <c r="E325" s="22" t="s">
        <v>39</v>
      </c>
      <c r="F325" s="22" t="s">
        <v>1318</v>
      </c>
    </row>
    <row r="326" spans="1:6" ht="15.95" customHeight="1" x14ac:dyDescent="0.2">
      <c r="A326" s="71" t="s">
        <v>933</v>
      </c>
      <c r="B326" s="67" t="s">
        <v>1266</v>
      </c>
      <c r="C326" s="12">
        <f t="shared" ref="C326:C389" si="5">C325+D325</f>
        <v>3447</v>
      </c>
      <c r="D326" s="76">
        <v>15</v>
      </c>
      <c r="E326" s="22" t="s">
        <v>39</v>
      </c>
      <c r="F326" s="22" t="s">
        <v>1318</v>
      </c>
    </row>
    <row r="327" spans="1:6" ht="15.95" customHeight="1" x14ac:dyDescent="0.2">
      <c r="A327" s="71" t="s">
        <v>934</v>
      </c>
      <c r="B327" s="67" t="s">
        <v>1267</v>
      </c>
      <c r="C327" s="12">
        <f t="shared" si="5"/>
        <v>3462</v>
      </c>
      <c r="D327" s="76">
        <v>15</v>
      </c>
      <c r="E327" s="22" t="s">
        <v>39</v>
      </c>
      <c r="F327" s="22" t="s">
        <v>1318</v>
      </c>
    </row>
    <row r="328" spans="1:6" ht="15.95" customHeight="1" x14ac:dyDescent="0.2">
      <c r="A328" s="71" t="s">
        <v>935</v>
      </c>
      <c r="B328" s="67" t="s">
        <v>1268</v>
      </c>
      <c r="C328" s="12">
        <f t="shared" si="5"/>
        <v>3477</v>
      </c>
      <c r="D328" s="76">
        <v>15</v>
      </c>
      <c r="E328" s="22" t="s">
        <v>39</v>
      </c>
      <c r="F328" s="22" t="s">
        <v>1318</v>
      </c>
    </row>
    <row r="329" spans="1:6" ht="15.95" customHeight="1" x14ac:dyDescent="0.2">
      <c r="A329" s="71" t="s">
        <v>936</v>
      </c>
      <c r="B329" s="67" t="s">
        <v>1269</v>
      </c>
      <c r="C329" s="12">
        <f t="shared" si="5"/>
        <v>3492</v>
      </c>
      <c r="D329" s="76">
        <v>15</v>
      </c>
      <c r="E329" s="22" t="s">
        <v>39</v>
      </c>
      <c r="F329" s="22" t="s">
        <v>1318</v>
      </c>
    </row>
    <row r="330" spans="1:6" ht="15.95" customHeight="1" x14ac:dyDescent="0.2">
      <c r="A330" s="71" t="s">
        <v>937</v>
      </c>
      <c r="B330" s="67" t="s">
        <v>1270</v>
      </c>
      <c r="C330" s="12">
        <f t="shared" si="5"/>
        <v>3507</v>
      </c>
      <c r="D330" s="76">
        <v>15</v>
      </c>
      <c r="E330" s="22" t="s">
        <v>39</v>
      </c>
      <c r="F330" s="22" t="s">
        <v>1318</v>
      </c>
    </row>
    <row r="331" spans="1:6" ht="15.95" customHeight="1" x14ac:dyDescent="0.2">
      <c r="A331" s="71" t="s">
        <v>938</v>
      </c>
      <c r="B331" s="67" t="s">
        <v>1271</v>
      </c>
      <c r="C331" s="12">
        <f t="shared" si="5"/>
        <v>3522</v>
      </c>
      <c r="D331" s="76">
        <v>15</v>
      </c>
      <c r="E331" s="22" t="s">
        <v>39</v>
      </c>
      <c r="F331" s="22" t="s">
        <v>1318</v>
      </c>
    </row>
    <row r="332" spans="1:6" ht="15.95" customHeight="1" x14ac:dyDescent="0.2">
      <c r="A332" s="71" t="s">
        <v>939</v>
      </c>
      <c r="B332" s="67" t="s">
        <v>1272</v>
      </c>
      <c r="C332" s="12">
        <f t="shared" si="5"/>
        <v>3537</v>
      </c>
      <c r="D332" s="76">
        <v>15</v>
      </c>
      <c r="E332" s="22" t="s">
        <v>39</v>
      </c>
      <c r="F332" s="22" t="s">
        <v>1318</v>
      </c>
    </row>
    <row r="333" spans="1:6" ht="15.95" customHeight="1" x14ac:dyDescent="0.2">
      <c r="A333" s="71" t="s">
        <v>940</v>
      </c>
      <c r="B333" s="67" t="s">
        <v>1273</v>
      </c>
      <c r="C333" s="12">
        <f t="shared" si="5"/>
        <v>3552</v>
      </c>
      <c r="D333" s="76">
        <v>15</v>
      </c>
      <c r="E333" s="22" t="s">
        <v>39</v>
      </c>
      <c r="F333" s="22" t="s">
        <v>1318</v>
      </c>
    </row>
    <row r="334" spans="1:6" ht="15.95" customHeight="1" x14ac:dyDescent="0.2">
      <c r="A334" s="71" t="s">
        <v>941</v>
      </c>
      <c r="B334" s="67" t="s">
        <v>1274</v>
      </c>
      <c r="C334" s="12">
        <f t="shared" si="5"/>
        <v>3567</v>
      </c>
      <c r="D334" s="76">
        <v>15</v>
      </c>
      <c r="E334" s="22" t="s">
        <v>39</v>
      </c>
      <c r="F334" s="22" t="s">
        <v>1318</v>
      </c>
    </row>
    <row r="335" spans="1:6" ht="15.95" customHeight="1" x14ac:dyDescent="0.2">
      <c r="A335" s="71" t="s">
        <v>36</v>
      </c>
      <c r="B335" s="67" t="s">
        <v>37</v>
      </c>
      <c r="C335" s="12">
        <f t="shared" si="5"/>
        <v>3582</v>
      </c>
      <c r="D335" s="76">
        <v>15</v>
      </c>
      <c r="E335" s="22" t="s">
        <v>39</v>
      </c>
      <c r="F335" s="22" t="s">
        <v>1318</v>
      </c>
    </row>
    <row r="336" spans="1:6" ht="15.95" customHeight="1" x14ac:dyDescent="0.2">
      <c r="A336" s="71" t="s">
        <v>942</v>
      </c>
      <c r="B336" s="67" t="s">
        <v>1275</v>
      </c>
      <c r="C336" s="12">
        <f t="shared" si="5"/>
        <v>3597</v>
      </c>
      <c r="D336" s="76">
        <v>15</v>
      </c>
      <c r="E336" s="22" t="s">
        <v>39</v>
      </c>
      <c r="F336" s="22" t="s">
        <v>1318</v>
      </c>
    </row>
    <row r="337" spans="1:6" ht="15.95" customHeight="1" x14ac:dyDescent="0.2">
      <c r="A337" s="71" t="s">
        <v>943</v>
      </c>
      <c r="B337" s="67" t="s">
        <v>1276</v>
      </c>
      <c r="C337" s="12">
        <f t="shared" si="5"/>
        <v>3612</v>
      </c>
      <c r="D337" s="76">
        <v>15</v>
      </c>
      <c r="E337" s="22" t="s">
        <v>39</v>
      </c>
      <c r="F337" s="22" t="s">
        <v>1318</v>
      </c>
    </row>
    <row r="338" spans="1:6" ht="15.95" customHeight="1" x14ac:dyDescent="0.2">
      <c r="A338" s="71" t="s">
        <v>944</v>
      </c>
      <c r="B338" s="67" t="s">
        <v>1277</v>
      </c>
      <c r="C338" s="12">
        <f t="shared" si="5"/>
        <v>3627</v>
      </c>
      <c r="D338" s="76">
        <v>15</v>
      </c>
      <c r="E338" s="22" t="s">
        <v>39</v>
      </c>
      <c r="F338" s="22" t="s">
        <v>1318</v>
      </c>
    </row>
    <row r="339" spans="1:6" ht="15.95" customHeight="1" x14ac:dyDescent="0.2">
      <c r="A339" s="71" t="s">
        <v>945</v>
      </c>
      <c r="B339" s="67" t="s">
        <v>1278</v>
      </c>
      <c r="C339" s="12">
        <f t="shared" si="5"/>
        <v>3642</v>
      </c>
      <c r="D339" s="76">
        <v>15</v>
      </c>
      <c r="E339" s="22" t="s">
        <v>39</v>
      </c>
      <c r="F339" s="22" t="s">
        <v>1318</v>
      </c>
    </row>
    <row r="340" spans="1:6" ht="15.95" customHeight="1" x14ac:dyDescent="0.2">
      <c r="A340" s="71" t="s">
        <v>946</v>
      </c>
      <c r="B340" s="67" t="s">
        <v>1279</v>
      </c>
      <c r="C340" s="12">
        <f t="shared" si="5"/>
        <v>3657</v>
      </c>
      <c r="D340" s="76">
        <v>15</v>
      </c>
      <c r="E340" s="22" t="s">
        <v>39</v>
      </c>
      <c r="F340" s="22" t="s">
        <v>1318</v>
      </c>
    </row>
    <row r="341" spans="1:6" ht="15.95" customHeight="1" x14ac:dyDescent="0.2">
      <c r="A341" s="71" t="s">
        <v>947</v>
      </c>
      <c r="B341" s="67" t="s">
        <v>1280</v>
      </c>
      <c r="C341" s="12">
        <f t="shared" si="5"/>
        <v>3672</v>
      </c>
      <c r="D341" s="76">
        <v>15</v>
      </c>
      <c r="E341" s="22" t="s">
        <v>39</v>
      </c>
      <c r="F341" s="22" t="s">
        <v>1318</v>
      </c>
    </row>
    <row r="342" spans="1:6" ht="15.95" customHeight="1" x14ac:dyDescent="0.2">
      <c r="A342" s="71" t="s">
        <v>948</v>
      </c>
      <c r="B342" s="67" t="s">
        <v>1281</v>
      </c>
      <c r="C342" s="12">
        <f t="shared" si="5"/>
        <v>3687</v>
      </c>
      <c r="D342" s="76">
        <v>15</v>
      </c>
      <c r="E342" s="22" t="s">
        <v>39</v>
      </c>
      <c r="F342" s="22" t="s">
        <v>1318</v>
      </c>
    </row>
    <row r="343" spans="1:6" ht="15.95" customHeight="1" x14ac:dyDescent="0.2">
      <c r="A343" s="71" t="s">
        <v>949</v>
      </c>
      <c r="B343" s="67" t="s">
        <v>1282</v>
      </c>
      <c r="C343" s="12">
        <f t="shared" si="5"/>
        <v>3702</v>
      </c>
      <c r="D343" s="76">
        <v>15</v>
      </c>
      <c r="E343" s="22" t="s">
        <v>39</v>
      </c>
      <c r="F343" s="22" t="s">
        <v>1318</v>
      </c>
    </row>
    <row r="344" spans="1:6" ht="15.95" customHeight="1" x14ac:dyDescent="0.2">
      <c r="A344" s="71" t="s">
        <v>950</v>
      </c>
      <c r="B344" s="67" t="s">
        <v>41</v>
      </c>
      <c r="C344" s="12">
        <f t="shared" si="5"/>
        <v>3717</v>
      </c>
      <c r="D344" s="76">
        <v>15</v>
      </c>
      <c r="E344" s="22" t="s">
        <v>39</v>
      </c>
      <c r="F344" s="22" t="s">
        <v>1318</v>
      </c>
    </row>
    <row r="345" spans="1:6" ht="15.95" customHeight="1" x14ac:dyDescent="0.2">
      <c r="A345" s="71" t="s">
        <v>951</v>
      </c>
      <c r="B345" s="67" t="s">
        <v>1283</v>
      </c>
      <c r="C345" s="12">
        <f t="shared" si="5"/>
        <v>3732</v>
      </c>
      <c r="D345" s="76">
        <v>15</v>
      </c>
      <c r="E345" s="22" t="s">
        <v>39</v>
      </c>
      <c r="F345" s="22" t="s">
        <v>1318</v>
      </c>
    </row>
    <row r="346" spans="1:6" ht="15.95" customHeight="1" x14ac:dyDescent="0.2">
      <c r="A346" s="71" t="s">
        <v>952</v>
      </c>
      <c r="B346" s="67" t="s">
        <v>1284</v>
      </c>
      <c r="C346" s="12">
        <f t="shared" si="5"/>
        <v>3747</v>
      </c>
      <c r="D346" s="76">
        <v>15</v>
      </c>
      <c r="E346" s="22" t="s">
        <v>39</v>
      </c>
      <c r="F346" s="22" t="s">
        <v>1318</v>
      </c>
    </row>
    <row r="347" spans="1:6" ht="15.95" customHeight="1" x14ac:dyDescent="0.2">
      <c r="A347" s="71" t="s">
        <v>953</v>
      </c>
      <c r="B347" s="67" t="s">
        <v>1285</v>
      </c>
      <c r="C347" s="12">
        <f t="shared" si="5"/>
        <v>3762</v>
      </c>
      <c r="D347" s="76">
        <v>15</v>
      </c>
      <c r="E347" s="22" t="s">
        <v>39</v>
      </c>
      <c r="F347" s="22" t="s">
        <v>1318</v>
      </c>
    </row>
    <row r="348" spans="1:6" ht="15.95" customHeight="1" x14ac:dyDescent="0.2">
      <c r="A348" s="71" t="s">
        <v>954</v>
      </c>
      <c r="B348" s="67" t="s">
        <v>1286</v>
      </c>
      <c r="C348" s="12">
        <f t="shared" si="5"/>
        <v>3777</v>
      </c>
      <c r="D348" s="76">
        <v>15</v>
      </c>
      <c r="E348" s="22" t="s">
        <v>39</v>
      </c>
      <c r="F348" s="22" t="s">
        <v>1318</v>
      </c>
    </row>
    <row r="349" spans="1:6" ht="15.95" customHeight="1" x14ac:dyDescent="0.2">
      <c r="A349" s="71" t="s">
        <v>955</v>
      </c>
      <c r="B349" s="67" t="s">
        <v>1287</v>
      </c>
      <c r="C349" s="12">
        <f t="shared" si="5"/>
        <v>3792</v>
      </c>
      <c r="D349" s="76">
        <v>15</v>
      </c>
      <c r="E349" s="22" t="s">
        <v>39</v>
      </c>
      <c r="F349" s="22" t="s">
        <v>1318</v>
      </c>
    </row>
    <row r="350" spans="1:6" ht="15.95" customHeight="1" x14ac:dyDescent="0.2">
      <c r="A350" s="71" t="s">
        <v>956</v>
      </c>
      <c r="B350" s="67" t="s">
        <v>1288</v>
      </c>
      <c r="C350" s="12">
        <f t="shared" si="5"/>
        <v>3807</v>
      </c>
      <c r="D350" s="76">
        <v>15</v>
      </c>
      <c r="E350" s="22" t="s">
        <v>39</v>
      </c>
      <c r="F350" s="22" t="s">
        <v>1318</v>
      </c>
    </row>
    <row r="351" spans="1:6" ht="15.95" customHeight="1" x14ac:dyDescent="0.2">
      <c r="A351" s="71" t="s">
        <v>957</v>
      </c>
      <c r="B351" s="67" t="s">
        <v>1289</v>
      </c>
      <c r="C351" s="12">
        <f t="shared" si="5"/>
        <v>3822</v>
      </c>
      <c r="D351" s="76">
        <v>15</v>
      </c>
      <c r="E351" s="22" t="s">
        <v>39</v>
      </c>
      <c r="F351" s="22" t="s">
        <v>1318</v>
      </c>
    </row>
    <row r="352" spans="1:6" ht="15.95" customHeight="1" x14ac:dyDescent="0.2">
      <c r="A352" s="71" t="s">
        <v>958</v>
      </c>
      <c r="B352" s="67" t="s">
        <v>1290</v>
      </c>
      <c r="C352" s="12">
        <f t="shared" si="5"/>
        <v>3837</v>
      </c>
      <c r="D352" s="76">
        <v>15</v>
      </c>
      <c r="E352" s="22" t="s">
        <v>39</v>
      </c>
      <c r="F352" s="22" t="s">
        <v>1318</v>
      </c>
    </row>
    <row r="353" spans="1:6" ht="15.95" customHeight="1" x14ac:dyDescent="0.2">
      <c r="A353" s="71" t="s">
        <v>959</v>
      </c>
      <c r="B353" s="67" t="s">
        <v>1291</v>
      </c>
      <c r="C353" s="12">
        <f t="shared" si="5"/>
        <v>3852</v>
      </c>
      <c r="D353" s="76">
        <v>15</v>
      </c>
      <c r="E353" s="22" t="s">
        <v>39</v>
      </c>
      <c r="F353" s="22" t="s">
        <v>1318</v>
      </c>
    </row>
    <row r="354" spans="1:6" ht="15.95" customHeight="1" x14ac:dyDescent="0.2">
      <c r="A354" s="71" t="s">
        <v>960</v>
      </c>
      <c r="B354" s="67" t="s">
        <v>1292</v>
      </c>
      <c r="C354" s="12">
        <f t="shared" si="5"/>
        <v>3867</v>
      </c>
      <c r="D354" s="76">
        <v>15</v>
      </c>
      <c r="E354" s="22" t="s">
        <v>39</v>
      </c>
      <c r="F354" s="22" t="s">
        <v>1318</v>
      </c>
    </row>
    <row r="355" spans="1:6" ht="15.95" customHeight="1" x14ac:dyDescent="0.2">
      <c r="A355" s="71" t="s">
        <v>961</v>
      </c>
      <c r="B355" s="67" t="s">
        <v>1293</v>
      </c>
      <c r="C355" s="12">
        <f t="shared" si="5"/>
        <v>3882</v>
      </c>
      <c r="D355" s="76">
        <v>15</v>
      </c>
      <c r="E355" s="22" t="s">
        <v>39</v>
      </c>
      <c r="F355" s="22" t="s">
        <v>1318</v>
      </c>
    </row>
    <row r="356" spans="1:6" ht="15.95" customHeight="1" x14ac:dyDescent="0.2">
      <c r="A356" s="71" t="s">
        <v>962</v>
      </c>
      <c r="B356" s="67" t="s">
        <v>1294</v>
      </c>
      <c r="C356" s="12">
        <f t="shared" si="5"/>
        <v>3897</v>
      </c>
      <c r="D356" s="76">
        <v>15</v>
      </c>
      <c r="E356" s="22" t="s">
        <v>39</v>
      </c>
      <c r="F356" s="22" t="s">
        <v>1318</v>
      </c>
    </row>
    <row r="357" spans="1:6" ht="15.95" customHeight="1" x14ac:dyDescent="0.2">
      <c r="A357" s="71" t="s">
        <v>963</v>
      </c>
      <c r="B357" s="67" t="s">
        <v>1295</v>
      </c>
      <c r="C357" s="12">
        <f t="shared" si="5"/>
        <v>3912</v>
      </c>
      <c r="D357" s="76">
        <v>15</v>
      </c>
      <c r="E357" s="22" t="s">
        <v>39</v>
      </c>
      <c r="F357" s="22" t="s">
        <v>1318</v>
      </c>
    </row>
    <row r="358" spans="1:6" ht="15.95" customHeight="1" x14ac:dyDescent="0.2">
      <c r="A358" s="71" t="s">
        <v>964</v>
      </c>
      <c r="B358" s="67" t="s">
        <v>1296</v>
      </c>
      <c r="C358" s="12">
        <f t="shared" si="5"/>
        <v>3927</v>
      </c>
      <c r="D358" s="76">
        <v>15</v>
      </c>
      <c r="E358" s="22" t="s">
        <v>39</v>
      </c>
      <c r="F358" s="22" t="s">
        <v>1318</v>
      </c>
    </row>
    <row r="359" spans="1:6" ht="15.95" customHeight="1" x14ac:dyDescent="0.2">
      <c r="A359" s="71" t="s">
        <v>965</v>
      </c>
      <c r="B359" s="67" t="s">
        <v>1297</v>
      </c>
      <c r="C359" s="12">
        <f t="shared" si="5"/>
        <v>3942</v>
      </c>
      <c r="D359" s="76">
        <v>15</v>
      </c>
      <c r="E359" s="22" t="s">
        <v>39</v>
      </c>
      <c r="F359" s="22" t="s">
        <v>1318</v>
      </c>
    </row>
    <row r="360" spans="1:6" ht="15.95" customHeight="1" x14ac:dyDescent="0.2">
      <c r="A360" s="71" t="s">
        <v>966</v>
      </c>
      <c r="B360" s="67" t="s">
        <v>1298</v>
      </c>
      <c r="C360" s="12">
        <f t="shared" si="5"/>
        <v>3957</v>
      </c>
      <c r="D360" s="76">
        <v>15</v>
      </c>
      <c r="E360" s="22" t="s">
        <v>39</v>
      </c>
      <c r="F360" s="22" t="s">
        <v>1318</v>
      </c>
    </row>
    <row r="361" spans="1:6" ht="15.95" customHeight="1" x14ac:dyDescent="0.2">
      <c r="A361" s="71" t="s">
        <v>967</v>
      </c>
      <c r="B361" s="67" t="s">
        <v>1299</v>
      </c>
      <c r="C361" s="12">
        <f t="shared" si="5"/>
        <v>3972</v>
      </c>
      <c r="D361" s="76">
        <v>15</v>
      </c>
      <c r="E361" s="22" t="s">
        <v>39</v>
      </c>
      <c r="F361" s="22" t="s">
        <v>1318</v>
      </c>
    </row>
    <row r="362" spans="1:6" ht="15.95" customHeight="1" x14ac:dyDescent="0.2">
      <c r="A362" s="71" t="s">
        <v>968</v>
      </c>
      <c r="B362" s="67" t="s">
        <v>1300</v>
      </c>
      <c r="C362" s="12">
        <f t="shared" si="5"/>
        <v>3987</v>
      </c>
      <c r="D362" s="76">
        <v>15</v>
      </c>
      <c r="E362" s="22" t="s">
        <v>39</v>
      </c>
      <c r="F362" s="22" t="s">
        <v>1318</v>
      </c>
    </row>
    <row r="363" spans="1:6" ht="15.95" customHeight="1" x14ac:dyDescent="0.2">
      <c r="A363" s="71" t="s">
        <v>969</v>
      </c>
      <c r="B363" s="67" t="s">
        <v>1301</v>
      </c>
      <c r="C363" s="12">
        <f t="shared" si="5"/>
        <v>4002</v>
      </c>
      <c r="D363" s="76">
        <v>15</v>
      </c>
      <c r="E363" s="22" t="s">
        <v>39</v>
      </c>
      <c r="F363" s="22" t="s">
        <v>1318</v>
      </c>
    </row>
    <row r="364" spans="1:6" ht="15.95" customHeight="1" x14ac:dyDescent="0.2">
      <c r="A364" s="71" t="s">
        <v>970</v>
      </c>
      <c r="B364" s="67" t="s">
        <v>1302</v>
      </c>
      <c r="C364" s="12">
        <f t="shared" si="5"/>
        <v>4017</v>
      </c>
      <c r="D364" s="76">
        <v>15</v>
      </c>
      <c r="E364" s="22" t="s">
        <v>39</v>
      </c>
      <c r="F364" s="22" t="s">
        <v>1318</v>
      </c>
    </row>
    <row r="365" spans="1:6" ht="15.95" customHeight="1" x14ac:dyDescent="0.2">
      <c r="A365" s="71" t="s">
        <v>971</v>
      </c>
      <c r="B365" s="67" t="s">
        <v>1303</v>
      </c>
      <c r="C365" s="12">
        <f t="shared" si="5"/>
        <v>4032</v>
      </c>
      <c r="D365" s="76">
        <v>15</v>
      </c>
      <c r="E365" s="22" t="s">
        <v>39</v>
      </c>
      <c r="F365" s="22" t="s">
        <v>1318</v>
      </c>
    </row>
    <row r="366" spans="1:6" ht="15.95" customHeight="1" x14ac:dyDescent="0.2">
      <c r="A366" s="71" t="s">
        <v>972</v>
      </c>
      <c r="B366" s="67" t="s">
        <v>1304</v>
      </c>
      <c r="C366" s="12">
        <f t="shared" si="5"/>
        <v>4047</v>
      </c>
      <c r="D366" s="76">
        <v>15</v>
      </c>
      <c r="E366" s="22" t="s">
        <v>39</v>
      </c>
      <c r="F366" s="22" t="s">
        <v>1318</v>
      </c>
    </row>
    <row r="367" spans="1:6" ht="15.95" customHeight="1" x14ac:dyDescent="0.2">
      <c r="A367" s="71" t="s">
        <v>973</v>
      </c>
      <c r="B367" s="67" t="s">
        <v>1305</v>
      </c>
      <c r="C367" s="12">
        <f t="shared" si="5"/>
        <v>4062</v>
      </c>
      <c r="D367" s="76">
        <v>15</v>
      </c>
      <c r="E367" s="22" t="s">
        <v>39</v>
      </c>
      <c r="F367" s="22" t="s">
        <v>1318</v>
      </c>
    </row>
    <row r="368" spans="1:6" ht="15.95" customHeight="1" x14ac:dyDescent="0.2">
      <c r="A368" s="71" t="s">
        <v>974</v>
      </c>
      <c r="B368" s="67" t="s">
        <v>1306</v>
      </c>
      <c r="C368" s="12">
        <f t="shared" si="5"/>
        <v>4077</v>
      </c>
      <c r="D368" s="76">
        <v>15</v>
      </c>
      <c r="E368" s="22" t="s">
        <v>39</v>
      </c>
      <c r="F368" s="22" t="s">
        <v>1318</v>
      </c>
    </row>
    <row r="369" spans="1:6" ht="15.95" customHeight="1" x14ac:dyDescent="0.2">
      <c r="A369" s="71" t="s">
        <v>975</v>
      </c>
      <c r="B369" s="67" t="s">
        <v>1307</v>
      </c>
      <c r="C369" s="12">
        <f t="shared" si="5"/>
        <v>4092</v>
      </c>
      <c r="D369" s="76">
        <v>15</v>
      </c>
      <c r="E369" s="22" t="s">
        <v>39</v>
      </c>
      <c r="F369" s="22" t="s">
        <v>1318</v>
      </c>
    </row>
    <row r="370" spans="1:6" ht="15.95" customHeight="1" x14ac:dyDescent="0.2">
      <c r="A370" s="71" t="s">
        <v>976</v>
      </c>
      <c r="B370" s="67" t="s">
        <v>1308</v>
      </c>
      <c r="C370" s="12">
        <f t="shared" si="5"/>
        <v>4107</v>
      </c>
      <c r="D370" s="76">
        <v>15</v>
      </c>
      <c r="E370" s="22" t="s">
        <v>39</v>
      </c>
      <c r="F370" s="22" t="s">
        <v>1318</v>
      </c>
    </row>
    <row r="371" spans="1:6" ht="15.95" customHeight="1" x14ac:dyDescent="0.2">
      <c r="A371" s="71" t="s">
        <v>977</v>
      </c>
      <c r="B371" s="67" t="s">
        <v>1309</v>
      </c>
      <c r="C371" s="12">
        <f t="shared" si="5"/>
        <v>4122</v>
      </c>
      <c r="D371" s="76">
        <v>15</v>
      </c>
      <c r="E371" s="22" t="s">
        <v>39</v>
      </c>
      <c r="F371" s="22" t="s">
        <v>1318</v>
      </c>
    </row>
    <row r="372" spans="1:6" ht="15.95" customHeight="1" x14ac:dyDescent="0.2">
      <c r="A372" s="71" t="s">
        <v>978</v>
      </c>
      <c r="B372" s="67" t="s">
        <v>1310</v>
      </c>
      <c r="C372" s="12">
        <f t="shared" si="5"/>
        <v>4137</v>
      </c>
      <c r="D372" s="76">
        <v>15</v>
      </c>
      <c r="E372" s="22" t="s">
        <v>39</v>
      </c>
      <c r="F372" s="22" t="s">
        <v>1318</v>
      </c>
    </row>
    <row r="373" spans="1:6" ht="15.95" customHeight="1" x14ac:dyDescent="0.2">
      <c r="A373" s="71" t="s">
        <v>979</v>
      </c>
      <c r="B373" s="67" t="s">
        <v>1311</v>
      </c>
      <c r="C373" s="12">
        <f t="shared" si="5"/>
        <v>4152</v>
      </c>
      <c r="D373" s="76">
        <v>15</v>
      </c>
      <c r="E373" s="22" t="s">
        <v>39</v>
      </c>
      <c r="F373" s="22" t="s">
        <v>1318</v>
      </c>
    </row>
    <row r="374" spans="1:6" ht="15.95" customHeight="1" x14ac:dyDescent="0.2">
      <c r="A374" s="71" t="s">
        <v>1752</v>
      </c>
      <c r="B374" s="67" t="s">
        <v>1312</v>
      </c>
      <c r="C374" s="12">
        <f t="shared" si="5"/>
        <v>4167</v>
      </c>
      <c r="D374" s="76">
        <v>15</v>
      </c>
      <c r="E374" s="22" t="s">
        <v>39</v>
      </c>
      <c r="F374" s="22" t="s">
        <v>1318</v>
      </c>
    </row>
    <row r="375" spans="1:6" ht="15.95" customHeight="1" x14ac:dyDescent="0.2">
      <c r="A375" s="71" t="s">
        <v>980</v>
      </c>
      <c r="B375" s="67" t="s">
        <v>1313</v>
      </c>
      <c r="C375" s="12">
        <f t="shared" si="5"/>
        <v>4182</v>
      </c>
      <c r="D375" s="76">
        <v>15</v>
      </c>
      <c r="E375" s="22" t="s">
        <v>39</v>
      </c>
      <c r="F375" s="22" t="s">
        <v>1318</v>
      </c>
    </row>
    <row r="376" spans="1:6" ht="15.95" customHeight="1" x14ac:dyDescent="0.2">
      <c r="A376" s="71" t="s">
        <v>981</v>
      </c>
      <c r="B376" s="67" t="s">
        <v>1314</v>
      </c>
      <c r="C376" s="12">
        <f t="shared" si="5"/>
        <v>4197</v>
      </c>
      <c r="D376" s="76">
        <v>15</v>
      </c>
      <c r="E376" s="22" t="s">
        <v>39</v>
      </c>
      <c r="F376" s="22" t="s">
        <v>1318</v>
      </c>
    </row>
    <row r="377" spans="1:6" ht="15.95" customHeight="1" x14ac:dyDescent="0.2">
      <c r="A377" s="71" t="s">
        <v>982</v>
      </c>
      <c r="B377" s="67" t="s">
        <v>1315</v>
      </c>
      <c r="C377" s="12">
        <f t="shared" si="5"/>
        <v>4212</v>
      </c>
      <c r="D377" s="76">
        <v>15</v>
      </c>
      <c r="E377" s="22" t="s">
        <v>39</v>
      </c>
      <c r="F377" s="22" t="s">
        <v>1318</v>
      </c>
    </row>
    <row r="378" spans="1:6" ht="15.95" customHeight="1" x14ac:dyDescent="0.2">
      <c r="A378" s="71" t="s">
        <v>983</v>
      </c>
      <c r="B378" s="66" t="s">
        <v>1316</v>
      </c>
      <c r="C378" s="12">
        <f t="shared" si="5"/>
        <v>4227</v>
      </c>
      <c r="D378" s="76">
        <v>15</v>
      </c>
      <c r="E378" s="22" t="s">
        <v>39</v>
      </c>
      <c r="F378" s="22" t="s">
        <v>1318</v>
      </c>
    </row>
    <row r="379" spans="1:6" ht="15.95" customHeight="1" x14ac:dyDescent="0.2">
      <c r="A379" s="71" t="s">
        <v>984</v>
      </c>
      <c r="B379" s="66" t="s">
        <v>0</v>
      </c>
      <c r="C379" s="12">
        <f t="shared" si="5"/>
        <v>4242</v>
      </c>
      <c r="D379" s="76">
        <v>15</v>
      </c>
      <c r="E379" s="22" t="s">
        <v>39</v>
      </c>
      <c r="F379" s="22" t="s">
        <v>1318</v>
      </c>
    </row>
    <row r="380" spans="1:6" ht="15.95" customHeight="1" x14ac:dyDescent="0.2">
      <c r="A380" s="71" t="s">
        <v>985</v>
      </c>
      <c r="B380" s="66" t="s">
        <v>1</v>
      </c>
      <c r="C380" s="12">
        <f t="shared" si="5"/>
        <v>4257</v>
      </c>
      <c r="D380" s="76">
        <v>15</v>
      </c>
      <c r="E380" s="22" t="s">
        <v>39</v>
      </c>
      <c r="F380" s="22" t="s">
        <v>1318</v>
      </c>
    </row>
    <row r="381" spans="1:6" ht="15.95" customHeight="1" x14ac:dyDescent="0.2">
      <c r="A381" s="71" t="s">
        <v>986</v>
      </c>
      <c r="B381" s="66" t="s">
        <v>1451</v>
      </c>
      <c r="C381" s="12">
        <f t="shared" si="5"/>
        <v>4272</v>
      </c>
      <c r="D381" s="76">
        <v>15</v>
      </c>
      <c r="E381" s="22" t="s">
        <v>39</v>
      </c>
      <c r="F381" s="22" t="s">
        <v>1318</v>
      </c>
    </row>
    <row r="382" spans="1:6" ht="15.95" customHeight="1" x14ac:dyDescent="0.2">
      <c r="A382" s="71" t="s">
        <v>987</v>
      </c>
      <c r="B382" s="66" t="s">
        <v>1452</v>
      </c>
      <c r="C382" s="12">
        <f t="shared" si="5"/>
        <v>4287</v>
      </c>
      <c r="D382" s="76">
        <v>15</v>
      </c>
      <c r="E382" s="22" t="s">
        <v>39</v>
      </c>
      <c r="F382" s="22" t="s">
        <v>1318</v>
      </c>
    </row>
    <row r="383" spans="1:6" ht="15.95" customHeight="1" x14ac:dyDescent="0.2">
      <c r="A383" s="71" t="s">
        <v>988</v>
      </c>
      <c r="B383" s="66" t="s">
        <v>1453</v>
      </c>
      <c r="C383" s="12">
        <f t="shared" si="5"/>
        <v>4302</v>
      </c>
      <c r="D383" s="76">
        <v>15</v>
      </c>
      <c r="E383" s="22" t="s">
        <v>39</v>
      </c>
      <c r="F383" s="22" t="s">
        <v>1318</v>
      </c>
    </row>
    <row r="384" spans="1:6" ht="15.95" customHeight="1" x14ac:dyDescent="0.2">
      <c r="A384" s="71" t="s">
        <v>989</v>
      </c>
      <c r="B384" s="66" t="s">
        <v>1454</v>
      </c>
      <c r="C384" s="12">
        <f t="shared" si="5"/>
        <v>4317</v>
      </c>
      <c r="D384" s="76">
        <v>15</v>
      </c>
      <c r="E384" s="22" t="s">
        <v>39</v>
      </c>
      <c r="F384" s="22" t="s">
        <v>1318</v>
      </c>
    </row>
    <row r="385" spans="1:6" ht="15.95" customHeight="1" x14ac:dyDescent="0.2">
      <c r="A385" s="71" t="s">
        <v>990</v>
      </c>
      <c r="B385" s="67" t="s">
        <v>1392</v>
      </c>
      <c r="C385" s="12">
        <f t="shared" si="5"/>
        <v>4332</v>
      </c>
      <c r="D385" s="76">
        <v>15</v>
      </c>
      <c r="E385" s="22" t="s">
        <v>39</v>
      </c>
      <c r="F385" s="22" t="s">
        <v>1318</v>
      </c>
    </row>
    <row r="386" spans="1:6" ht="15.95" customHeight="1" x14ac:dyDescent="0.2">
      <c r="A386" s="71" t="s">
        <v>991</v>
      </c>
      <c r="B386" s="67" t="s">
        <v>2</v>
      </c>
      <c r="C386" s="12">
        <f t="shared" si="5"/>
        <v>4347</v>
      </c>
      <c r="D386" s="76">
        <v>15</v>
      </c>
      <c r="E386" s="22" t="s">
        <v>39</v>
      </c>
      <c r="F386" s="22" t="s">
        <v>1318</v>
      </c>
    </row>
    <row r="387" spans="1:6" ht="15.95" customHeight="1" x14ac:dyDescent="0.2">
      <c r="A387" s="71" t="s">
        <v>992</v>
      </c>
      <c r="B387" s="67" t="s">
        <v>3</v>
      </c>
      <c r="C387" s="12">
        <f t="shared" si="5"/>
        <v>4362</v>
      </c>
      <c r="D387" s="76">
        <v>15</v>
      </c>
      <c r="E387" s="22" t="s">
        <v>39</v>
      </c>
      <c r="F387" s="22" t="s">
        <v>1318</v>
      </c>
    </row>
    <row r="388" spans="1:6" ht="15.95" customHeight="1" x14ac:dyDescent="0.2">
      <c r="A388" s="71" t="s">
        <v>993</v>
      </c>
      <c r="B388" s="67" t="s">
        <v>4</v>
      </c>
      <c r="C388" s="12">
        <f t="shared" si="5"/>
        <v>4377</v>
      </c>
      <c r="D388" s="76">
        <v>15</v>
      </c>
      <c r="E388" s="22" t="s">
        <v>39</v>
      </c>
      <c r="F388" s="22" t="s">
        <v>1318</v>
      </c>
    </row>
    <row r="389" spans="1:6" ht="15.95" customHeight="1" x14ac:dyDescent="0.2">
      <c r="A389" s="71" t="s">
        <v>994</v>
      </c>
      <c r="B389" s="67" t="s">
        <v>5</v>
      </c>
      <c r="C389" s="12">
        <f t="shared" si="5"/>
        <v>4392</v>
      </c>
      <c r="D389" s="76">
        <v>15</v>
      </c>
      <c r="E389" s="22" t="s">
        <v>39</v>
      </c>
      <c r="F389" s="22" t="s">
        <v>1318</v>
      </c>
    </row>
    <row r="390" spans="1:6" ht="15.95" customHeight="1" x14ac:dyDescent="0.2">
      <c r="A390" s="71" t="s">
        <v>995</v>
      </c>
      <c r="B390" s="67" t="s">
        <v>6</v>
      </c>
      <c r="C390" s="12">
        <f t="shared" ref="C390:C454" si="6">C389+D389</f>
        <v>4407</v>
      </c>
      <c r="D390" s="76">
        <v>15</v>
      </c>
      <c r="E390" s="22" t="s">
        <v>39</v>
      </c>
      <c r="F390" s="22" t="s">
        <v>1318</v>
      </c>
    </row>
    <row r="391" spans="1:6" ht="15.95" customHeight="1" x14ac:dyDescent="0.2">
      <c r="A391" s="71" t="s">
        <v>996</v>
      </c>
      <c r="B391" s="67" t="s">
        <v>7</v>
      </c>
      <c r="C391" s="12">
        <f t="shared" si="6"/>
        <v>4422</v>
      </c>
      <c r="D391" s="76">
        <v>15</v>
      </c>
      <c r="E391" s="22" t="s">
        <v>39</v>
      </c>
      <c r="F391" s="22" t="s">
        <v>1318</v>
      </c>
    </row>
    <row r="392" spans="1:6" ht="15.95" customHeight="1" x14ac:dyDescent="0.2">
      <c r="A392" s="71" t="s">
        <v>997</v>
      </c>
      <c r="B392" s="67" t="s">
        <v>8</v>
      </c>
      <c r="C392" s="12">
        <f t="shared" si="6"/>
        <v>4437</v>
      </c>
      <c r="D392" s="76">
        <v>15</v>
      </c>
      <c r="E392" s="22" t="s">
        <v>39</v>
      </c>
      <c r="F392" s="22" t="s">
        <v>1318</v>
      </c>
    </row>
    <row r="393" spans="1:6" ht="15.95" customHeight="1" x14ac:dyDescent="0.2">
      <c r="A393" s="71" t="s">
        <v>998</v>
      </c>
      <c r="B393" s="67" t="s">
        <v>9</v>
      </c>
      <c r="C393" s="12">
        <f t="shared" si="6"/>
        <v>4452</v>
      </c>
      <c r="D393" s="76">
        <v>15</v>
      </c>
      <c r="E393" s="22" t="s">
        <v>39</v>
      </c>
      <c r="F393" s="22" t="s">
        <v>1318</v>
      </c>
    </row>
    <row r="394" spans="1:6" ht="15.95" customHeight="1" x14ac:dyDescent="0.2">
      <c r="A394" s="71" t="s">
        <v>999</v>
      </c>
      <c r="B394" s="67" t="s">
        <v>10</v>
      </c>
      <c r="C394" s="12">
        <f t="shared" si="6"/>
        <v>4467</v>
      </c>
      <c r="D394" s="76">
        <v>15</v>
      </c>
      <c r="E394" s="22" t="s">
        <v>39</v>
      </c>
      <c r="F394" s="22" t="s">
        <v>1318</v>
      </c>
    </row>
    <row r="395" spans="1:6" ht="15.95" customHeight="1" x14ac:dyDescent="0.2">
      <c r="A395" s="71" t="s">
        <v>1000</v>
      </c>
      <c r="B395" s="67" t="s">
        <v>11</v>
      </c>
      <c r="C395" s="12">
        <f t="shared" si="6"/>
        <v>4482</v>
      </c>
      <c r="D395" s="76">
        <v>15</v>
      </c>
      <c r="E395" s="22" t="s">
        <v>39</v>
      </c>
      <c r="F395" s="22" t="s">
        <v>1318</v>
      </c>
    </row>
    <row r="396" spans="1:6" ht="15.95" customHeight="1" x14ac:dyDescent="0.2">
      <c r="A396" s="71" t="s">
        <v>1001</v>
      </c>
      <c r="B396" s="67" t="s">
        <v>12</v>
      </c>
      <c r="C396" s="12">
        <f t="shared" si="6"/>
        <v>4497</v>
      </c>
      <c r="D396" s="76">
        <v>15</v>
      </c>
      <c r="E396" s="22" t="s">
        <v>39</v>
      </c>
      <c r="F396" s="22" t="s">
        <v>1318</v>
      </c>
    </row>
    <row r="397" spans="1:6" ht="15.95" customHeight="1" x14ac:dyDescent="0.2">
      <c r="A397" s="71" t="s">
        <v>1002</v>
      </c>
      <c r="B397" s="67" t="s">
        <v>13</v>
      </c>
      <c r="C397" s="12">
        <f t="shared" si="6"/>
        <v>4512</v>
      </c>
      <c r="D397" s="76">
        <v>15</v>
      </c>
      <c r="E397" s="22" t="s">
        <v>39</v>
      </c>
      <c r="F397" s="22" t="s">
        <v>1318</v>
      </c>
    </row>
    <row r="398" spans="1:6" ht="15.95" customHeight="1" x14ac:dyDescent="0.2">
      <c r="A398" s="71" t="s">
        <v>1003</v>
      </c>
      <c r="B398" s="67" t="s">
        <v>14</v>
      </c>
      <c r="C398" s="12">
        <f t="shared" si="6"/>
        <v>4527</v>
      </c>
      <c r="D398" s="76">
        <v>15</v>
      </c>
      <c r="E398" s="22" t="s">
        <v>39</v>
      </c>
      <c r="F398" s="22" t="s">
        <v>1318</v>
      </c>
    </row>
    <row r="399" spans="1:6" ht="15.95" customHeight="1" x14ac:dyDescent="0.2">
      <c r="A399" s="71" t="s">
        <v>1004</v>
      </c>
      <c r="B399" s="67" t="s">
        <v>15</v>
      </c>
      <c r="C399" s="12">
        <f t="shared" si="6"/>
        <v>4542</v>
      </c>
      <c r="D399" s="76">
        <v>15</v>
      </c>
      <c r="E399" s="22" t="s">
        <v>39</v>
      </c>
      <c r="F399" s="22" t="s">
        <v>1318</v>
      </c>
    </row>
    <row r="400" spans="1:6" ht="15.95" customHeight="1" x14ac:dyDescent="0.2">
      <c r="A400" s="71" t="s">
        <v>1005</v>
      </c>
      <c r="B400" s="67" t="s">
        <v>16</v>
      </c>
      <c r="C400" s="12">
        <f t="shared" si="6"/>
        <v>4557</v>
      </c>
      <c r="D400" s="76">
        <v>15</v>
      </c>
      <c r="E400" s="22" t="s">
        <v>39</v>
      </c>
      <c r="F400" s="22" t="s">
        <v>1318</v>
      </c>
    </row>
    <row r="401" spans="1:6" ht="15.95" customHeight="1" x14ac:dyDescent="0.2">
      <c r="A401" s="71" t="s">
        <v>1006</v>
      </c>
      <c r="B401" s="67" t="s">
        <v>17</v>
      </c>
      <c r="C401" s="12">
        <f t="shared" si="6"/>
        <v>4572</v>
      </c>
      <c r="D401" s="76">
        <v>15</v>
      </c>
      <c r="E401" s="22" t="s">
        <v>39</v>
      </c>
      <c r="F401" s="22" t="s">
        <v>1318</v>
      </c>
    </row>
    <row r="402" spans="1:6" ht="15.95" customHeight="1" x14ac:dyDescent="0.2">
      <c r="A402" s="71" t="s">
        <v>1007</v>
      </c>
      <c r="B402" s="67" t="s">
        <v>18</v>
      </c>
      <c r="C402" s="12">
        <f t="shared" si="6"/>
        <v>4587</v>
      </c>
      <c r="D402" s="76">
        <v>15</v>
      </c>
      <c r="E402" s="22" t="s">
        <v>39</v>
      </c>
      <c r="F402" s="22" t="s">
        <v>1318</v>
      </c>
    </row>
    <row r="403" spans="1:6" ht="15.95" customHeight="1" x14ac:dyDescent="0.2">
      <c r="A403" s="71" t="s">
        <v>1008</v>
      </c>
      <c r="B403" s="67" t="s">
        <v>19</v>
      </c>
      <c r="C403" s="12">
        <f t="shared" si="6"/>
        <v>4602</v>
      </c>
      <c r="D403" s="76">
        <v>15</v>
      </c>
      <c r="E403" s="22" t="s">
        <v>39</v>
      </c>
      <c r="F403" s="22" t="s">
        <v>1318</v>
      </c>
    </row>
    <row r="404" spans="1:6" ht="15.95" customHeight="1" x14ac:dyDescent="0.2">
      <c r="A404" s="71" t="s">
        <v>1009</v>
      </c>
      <c r="B404" s="67" t="s">
        <v>20</v>
      </c>
      <c r="C404" s="12">
        <f t="shared" si="6"/>
        <v>4617</v>
      </c>
      <c r="D404" s="76">
        <v>15</v>
      </c>
      <c r="E404" s="22" t="s">
        <v>39</v>
      </c>
      <c r="F404" s="22" t="s">
        <v>1318</v>
      </c>
    </row>
    <row r="405" spans="1:6" ht="15.95" customHeight="1" x14ac:dyDescent="0.2">
      <c r="A405" s="71" t="s">
        <v>1010</v>
      </c>
      <c r="B405" s="67" t="s">
        <v>21</v>
      </c>
      <c r="C405" s="12">
        <f t="shared" si="6"/>
        <v>4632</v>
      </c>
      <c r="D405" s="76">
        <v>15</v>
      </c>
      <c r="E405" s="22" t="s">
        <v>39</v>
      </c>
      <c r="F405" s="22" t="s">
        <v>1318</v>
      </c>
    </row>
    <row r="406" spans="1:6" ht="15.95" customHeight="1" x14ac:dyDescent="0.2">
      <c r="A406" s="71" t="s">
        <v>1011</v>
      </c>
      <c r="B406" s="67" t="s">
        <v>22</v>
      </c>
      <c r="C406" s="12">
        <f t="shared" si="6"/>
        <v>4647</v>
      </c>
      <c r="D406" s="76">
        <v>15</v>
      </c>
      <c r="E406" s="22" t="s">
        <v>39</v>
      </c>
      <c r="F406" s="22" t="s">
        <v>1318</v>
      </c>
    </row>
    <row r="407" spans="1:6" ht="15.95" customHeight="1" x14ac:dyDescent="0.2">
      <c r="A407" s="71" t="s">
        <v>1012</v>
      </c>
      <c r="B407" s="67" t="s">
        <v>23</v>
      </c>
      <c r="C407" s="12">
        <f t="shared" si="6"/>
        <v>4662</v>
      </c>
      <c r="D407" s="76">
        <v>15</v>
      </c>
      <c r="E407" s="22" t="s">
        <v>39</v>
      </c>
      <c r="F407" s="22" t="s">
        <v>1318</v>
      </c>
    </row>
    <row r="408" spans="1:6" ht="15.95" customHeight="1" x14ac:dyDescent="0.2">
      <c r="A408" s="71" t="s">
        <v>1753</v>
      </c>
      <c r="B408" s="67" t="s">
        <v>24</v>
      </c>
      <c r="C408" s="12">
        <f t="shared" si="6"/>
        <v>4677</v>
      </c>
      <c r="D408" s="76">
        <v>15</v>
      </c>
      <c r="E408" s="22" t="s">
        <v>39</v>
      </c>
      <c r="F408" s="22" t="s">
        <v>1318</v>
      </c>
    </row>
    <row r="409" spans="1:6" ht="15.95" customHeight="1" x14ac:dyDescent="0.2">
      <c r="A409" s="71" t="s">
        <v>1013</v>
      </c>
      <c r="B409" s="67" t="s">
        <v>25</v>
      </c>
      <c r="C409" s="12">
        <f t="shared" si="6"/>
        <v>4692</v>
      </c>
      <c r="D409" s="76">
        <v>15</v>
      </c>
      <c r="E409" s="22" t="s">
        <v>39</v>
      </c>
      <c r="F409" s="22" t="s">
        <v>1318</v>
      </c>
    </row>
    <row r="410" spans="1:6" ht="15.95" customHeight="1" x14ac:dyDescent="0.2">
      <c r="A410" s="71" t="s">
        <v>1014</v>
      </c>
      <c r="B410" s="67" t="s">
        <v>26</v>
      </c>
      <c r="C410" s="12">
        <f t="shared" si="6"/>
        <v>4707</v>
      </c>
      <c r="D410" s="76">
        <v>15</v>
      </c>
      <c r="E410" s="22" t="s">
        <v>39</v>
      </c>
      <c r="F410" s="22" t="s">
        <v>1318</v>
      </c>
    </row>
    <row r="411" spans="1:6" ht="15.95" customHeight="1" x14ac:dyDescent="0.2">
      <c r="A411" s="71" t="s">
        <v>1015</v>
      </c>
      <c r="B411" s="67" t="s">
        <v>27</v>
      </c>
      <c r="C411" s="12">
        <f t="shared" si="6"/>
        <v>4722</v>
      </c>
      <c r="D411" s="76">
        <v>15</v>
      </c>
      <c r="E411" s="22" t="s">
        <v>39</v>
      </c>
      <c r="F411" s="22" t="s">
        <v>1318</v>
      </c>
    </row>
    <row r="412" spans="1:6" ht="15.95" customHeight="1" x14ac:dyDescent="0.2">
      <c r="A412" s="71" t="s">
        <v>1016</v>
      </c>
      <c r="B412" s="66" t="s">
        <v>28</v>
      </c>
      <c r="C412" s="12">
        <f t="shared" si="6"/>
        <v>4737</v>
      </c>
      <c r="D412" s="76">
        <v>15</v>
      </c>
      <c r="E412" s="22" t="s">
        <v>39</v>
      </c>
      <c r="F412" s="22" t="s">
        <v>1318</v>
      </c>
    </row>
    <row r="413" spans="1:6" ht="15.95" customHeight="1" x14ac:dyDescent="0.2">
      <c r="A413" s="71" t="s">
        <v>1017</v>
      </c>
      <c r="B413" s="66" t="s">
        <v>29</v>
      </c>
      <c r="C413" s="12">
        <f t="shared" si="6"/>
        <v>4752</v>
      </c>
      <c r="D413" s="76">
        <v>15</v>
      </c>
      <c r="E413" s="22" t="s">
        <v>39</v>
      </c>
      <c r="F413" s="22" t="s">
        <v>1318</v>
      </c>
    </row>
    <row r="414" spans="1:6" ht="15.95" customHeight="1" x14ac:dyDescent="0.2">
      <c r="A414" s="71" t="s">
        <v>1018</v>
      </c>
      <c r="B414" s="66" t="s">
        <v>30</v>
      </c>
      <c r="C414" s="12">
        <f t="shared" si="6"/>
        <v>4767</v>
      </c>
      <c r="D414" s="76">
        <v>15</v>
      </c>
      <c r="E414" s="22" t="s">
        <v>39</v>
      </c>
      <c r="F414" s="22" t="s">
        <v>1318</v>
      </c>
    </row>
    <row r="415" spans="1:6" ht="15.95" customHeight="1" x14ac:dyDescent="0.2">
      <c r="A415" s="71" t="s">
        <v>1019</v>
      </c>
      <c r="B415" s="67" t="s">
        <v>1393</v>
      </c>
      <c r="C415" s="12">
        <f t="shared" si="6"/>
        <v>4782</v>
      </c>
      <c r="D415" s="76">
        <v>15</v>
      </c>
      <c r="E415" s="22" t="s">
        <v>39</v>
      </c>
      <c r="F415" s="22" t="s">
        <v>1318</v>
      </c>
    </row>
    <row r="416" spans="1:6" ht="15.95" customHeight="1" x14ac:dyDescent="0.2">
      <c r="A416" s="71" t="s">
        <v>1020</v>
      </c>
      <c r="B416" s="67" t="s">
        <v>30</v>
      </c>
      <c r="C416" s="12">
        <f t="shared" si="6"/>
        <v>4797</v>
      </c>
      <c r="D416" s="76">
        <v>15</v>
      </c>
      <c r="E416" s="22" t="s">
        <v>39</v>
      </c>
      <c r="F416" s="22" t="s">
        <v>1318</v>
      </c>
    </row>
    <row r="417" spans="1:82" ht="15.95" customHeight="1" x14ac:dyDescent="0.2">
      <c r="A417" s="71" t="s">
        <v>1021</v>
      </c>
      <c r="B417" s="67" t="s">
        <v>1394</v>
      </c>
      <c r="C417" s="12">
        <f t="shared" si="6"/>
        <v>4812</v>
      </c>
      <c r="D417" s="76">
        <v>15</v>
      </c>
      <c r="E417" s="22" t="s">
        <v>39</v>
      </c>
      <c r="F417" s="22" t="s">
        <v>1318</v>
      </c>
    </row>
    <row r="418" spans="1:82" s="1" customFormat="1" ht="17.100000000000001" customHeight="1" x14ac:dyDescent="0.2">
      <c r="A418" s="71" t="s">
        <v>1022</v>
      </c>
      <c r="B418" s="67" t="s">
        <v>1395</v>
      </c>
      <c r="C418" s="12">
        <f t="shared" si="6"/>
        <v>4827</v>
      </c>
      <c r="D418" s="76">
        <v>15</v>
      </c>
      <c r="E418" s="22" t="s">
        <v>39</v>
      </c>
      <c r="F418" s="22" t="s">
        <v>1318</v>
      </c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  <c r="BO418" s="3"/>
      <c r="BP418" s="3"/>
      <c r="BQ418" s="3"/>
      <c r="BR418" s="3"/>
      <c r="BS418" s="3"/>
      <c r="BT418" s="3"/>
      <c r="BU418" s="3"/>
      <c r="BV418" s="3"/>
      <c r="BW418" s="3"/>
      <c r="BX418" s="3"/>
      <c r="BY418" s="3"/>
      <c r="BZ418" s="3"/>
      <c r="CA418" s="3"/>
      <c r="CB418" s="3"/>
      <c r="CC418" s="3"/>
      <c r="CD418" s="3"/>
    </row>
    <row r="419" spans="1:82" s="1" customFormat="1" ht="17.100000000000001" customHeight="1" x14ac:dyDescent="0.2">
      <c r="A419" s="71" t="s">
        <v>1023</v>
      </c>
      <c r="B419" s="67" t="s">
        <v>1396</v>
      </c>
      <c r="C419" s="12">
        <f t="shared" si="6"/>
        <v>4842</v>
      </c>
      <c r="D419" s="76">
        <v>15</v>
      </c>
      <c r="E419" s="22" t="s">
        <v>39</v>
      </c>
      <c r="F419" s="22" t="s">
        <v>1318</v>
      </c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  <c r="BO419" s="3"/>
      <c r="BP419" s="3"/>
      <c r="BQ419" s="3"/>
      <c r="BR419" s="3"/>
      <c r="BS419" s="3"/>
      <c r="BT419" s="3"/>
      <c r="BU419" s="3"/>
      <c r="BV419" s="3"/>
      <c r="BW419" s="3"/>
      <c r="BX419" s="3"/>
      <c r="BY419" s="3"/>
      <c r="BZ419" s="3"/>
      <c r="CA419" s="3"/>
      <c r="CB419" s="3"/>
      <c r="CC419" s="3"/>
      <c r="CD419" s="3"/>
    </row>
    <row r="420" spans="1:82" s="1" customFormat="1" ht="17.100000000000001" customHeight="1" x14ac:dyDescent="0.2">
      <c r="A420" s="71" t="s">
        <v>1874</v>
      </c>
      <c r="B420" s="127" t="s">
        <v>1878</v>
      </c>
      <c r="C420" s="12">
        <f t="shared" si="6"/>
        <v>4857</v>
      </c>
      <c r="D420" s="76">
        <v>15</v>
      </c>
      <c r="E420" s="22" t="s">
        <v>39</v>
      </c>
      <c r="F420" s="22" t="s">
        <v>1318</v>
      </c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  <c r="BO420" s="3"/>
      <c r="BP420" s="3"/>
      <c r="BQ420" s="3"/>
      <c r="BR420" s="3"/>
      <c r="BS420" s="3"/>
      <c r="BT420" s="3"/>
      <c r="BU420" s="3"/>
      <c r="BV420" s="3"/>
      <c r="BW420" s="3"/>
      <c r="BX420" s="3"/>
      <c r="BY420" s="3"/>
      <c r="BZ420" s="3"/>
      <c r="CA420" s="3"/>
      <c r="CB420" s="3"/>
      <c r="CC420" s="3"/>
      <c r="CD420" s="3"/>
    </row>
    <row r="421" spans="1:82" s="1" customFormat="1" ht="17.100000000000001" customHeight="1" x14ac:dyDescent="0.2">
      <c r="A421" s="71" t="s">
        <v>1875</v>
      </c>
      <c r="B421" s="127" t="s">
        <v>1879</v>
      </c>
      <c r="C421" s="12">
        <f t="shared" si="6"/>
        <v>4872</v>
      </c>
      <c r="D421" s="76">
        <v>15</v>
      </c>
      <c r="E421" s="22" t="s">
        <v>39</v>
      </c>
      <c r="F421" s="22" t="s">
        <v>1318</v>
      </c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  <c r="BO421" s="3"/>
      <c r="BP421" s="3"/>
      <c r="BQ421" s="3"/>
      <c r="BR421" s="3"/>
      <c r="BS421" s="3"/>
      <c r="BT421" s="3"/>
      <c r="BU421" s="3"/>
      <c r="BV421" s="3"/>
      <c r="BW421" s="3"/>
      <c r="BX421" s="3"/>
      <c r="BY421" s="3"/>
      <c r="BZ421" s="3"/>
      <c r="CA421" s="3"/>
      <c r="CB421" s="3"/>
      <c r="CC421" s="3"/>
      <c r="CD421" s="3"/>
    </row>
    <row r="422" spans="1:82" s="1" customFormat="1" ht="17.100000000000001" customHeight="1" x14ac:dyDescent="0.2">
      <c r="A422" s="71" t="s">
        <v>1754</v>
      </c>
      <c r="B422" s="67" t="s">
        <v>1778</v>
      </c>
      <c r="C422" s="12">
        <f t="shared" si="6"/>
        <v>4887</v>
      </c>
      <c r="D422" s="76">
        <v>15</v>
      </c>
      <c r="E422" s="22" t="s">
        <v>39</v>
      </c>
      <c r="F422" s="22" t="s">
        <v>1318</v>
      </c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  <c r="BO422" s="3"/>
      <c r="BP422" s="3"/>
      <c r="BQ422" s="3"/>
      <c r="BR422" s="3"/>
      <c r="BS422" s="3"/>
      <c r="BT422" s="3"/>
      <c r="BU422" s="3"/>
      <c r="BV422" s="3"/>
      <c r="BW422" s="3"/>
      <c r="BX422" s="3"/>
      <c r="BY422" s="3"/>
      <c r="BZ422" s="3"/>
      <c r="CA422" s="3"/>
      <c r="CB422" s="3"/>
      <c r="CC422" s="3"/>
      <c r="CD422" s="3"/>
    </row>
    <row r="423" spans="1:82" s="1" customFormat="1" ht="17.100000000000001" customHeight="1" x14ac:dyDescent="0.2">
      <c r="A423" s="71" t="s">
        <v>1876</v>
      </c>
      <c r="B423" s="127" t="s">
        <v>1880</v>
      </c>
      <c r="C423" s="12">
        <f t="shared" si="6"/>
        <v>4902</v>
      </c>
      <c r="D423" s="76">
        <v>15</v>
      </c>
      <c r="E423" s="22" t="s">
        <v>39</v>
      </c>
      <c r="F423" s="22" t="s">
        <v>1318</v>
      </c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  <c r="BO423" s="3"/>
      <c r="BP423" s="3"/>
      <c r="BQ423" s="3"/>
      <c r="BR423" s="3"/>
      <c r="BS423" s="3"/>
      <c r="BT423" s="3"/>
      <c r="BU423" s="3"/>
      <c r="BV423" s="3"/>
      <c r="BW423" s="3"/>
      <c r="BX423" s="3"/>
      <c r="BY423" s="3"/>
      <c r="BZ423" s="3"/>
      <c r="CA423" s="3"/>
      <c r="CB423" s="3"/>
      <c r="CC423" s="3"/>
      <c r="CD423" s="3"/>
    </row>
    <row r="424" spans="1:82" s="1" customFormat="1" ht="17.100000000000001" customHeight="1" x14ac:dyDescent="0.2">
      <c r="A424" s="71" t="s">
        <v>1853</v>
      </c>
      <c r="B424" s="67" t="s">
        <v>245</v>
      </c>
      <c r="C424" s="12">
        <f t="shared" si="6"/>
        <v>4917</v>
      </c>
      <c r="D424" s="76">
        <v>15</v>
      </c>
      <c r="E424" s="22" t="s">
        <v>39</v>
      </c>
      <c r="F424" s="22" t="s">
        <v>1318</v>
      </c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  <c r="BO424" s="3"/>
      <c r="BP424" s="3"/>
      <c r="BQ424" s="3"/>
      <c r="BR424" s="3"/>
      <c r="BS424" s="3"/>
      <c r="BT424" s="3"/>
      <c r="BU424" s="3"/>
      <c r="BV424" s="3"/>
      <c r="BW424" s="3"/>
      <c r="BX424" s="3"/>
      <c r="BY424" s="3"/>
      <c r="BZ424" s="3"/>
      <c r="CA424" s="3"/>
      <c r="CB424" s="3"/>
      <c r="CC424" s="3"/>
      <c r="CD424" s="3"/>
    </row>
    <row r="425" spans="1:82" s="1" customFormat="1" ht="17.100000000000001" customHeight="1" x14ac:dyDescent="0.2">
      <c r="A425" s="71" t="s">
        <v>1854</v>
      </c>
      <c r="B425" s="67" t="s">
        <v>241</v>
      </c>
      <c r="C425" s="12">
        <f t="shared" si="6"/>
        <v>4932</v>
      </c>
      <c r="D425" s="76">
        <v>15</v>
      </c>
      <c r="E425" s="22" t="s">
        <v>39</v>
      </c>
      <c r="F425" s="22" t="s">
        <v>1318</v>
      </c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  <c r="BO425" s="3"/>
      <c r="BP425" s="3"/>
      <c r="BQ425" s="3"/>
      <c r="BR425" s="3"/>
      <c r="BS425" s="3"/>
      <c r="BT425" s="3"/>
      <c r="BU425" s="3"/>
      <c r="BV425" s="3"/>
      <c r="BW425" s="3"/>
      <c r="BX425" s="3"/>
      <c r="BY425" s="3"/>
      <c r="BZ425" s="3"/>
      <c r="CA425" s="3"/>
      <c r="CB425" s="3"/>
      <c r="CC425" s="3"/>
      <c r="CD425" s="3"/>
    </row>
    <row r="426" spans="1:82" s="1" customFormat="1" ht="17.100000000000001" customHeight="1" x14ac:dyDescent="0.2">
      <c r="A426" s="71" t="s">
        <v>1855</v>
      </c>
      <c r="B426" s="67" t="s">
        <v>1869</v>
      </c>
      <c r="C426" s="12">
        <f t="shared" si="6"/>
        <v>4947</v>
      </c>
      <c r="D426" s="76">
        <v>15</v>
      </c>
      <c r="E426" s="22" t="s">
        <v>39</v>
      </c>
      <c r="F426" s="22" t="s">
        <v>1318</v>
      </c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  <c r="BO426" s="3"/>
      <c r="BP426" s="3"/>
      <c r="BQ426" s="3"/>
      <c r="BR426" s="3"/>
      <c r="BS426" s="3"/>
      <c r="BT426" s="3"/>
      <c r="BU426" s="3"/>
      <c r="BV426" s="3"/>
      <c r="BW426" s="3"/>
      <c r="BX426" s="3"/>
      <c r="BY426" s="3"/>
      <c r="BZ426" s="3"/>
      <c r="CA426" s="3"/>
      <c r="CB426" s="3"/>
      <c r="CC426" s="3"/>
      <c r="CD426" s="3"/>
    </row>
    <row r="427" spans="1:82" s="1" customFormat="1" ht="17.100000000000001" customHeight="1" x14ac:dyDescent="0.2">
      <c r="A427" s="71" t="s">
        <v>1856</v>
      </c>
      <c r="B427" s="67" t="s">
        <v>1870</v>
      </c>
      <c r="C427" s="12">
        <f t="shared" si="6"/>
        <v>4962</v>
      </c>
      <c r="D427" s="76">
        <v>15</v>
      </c>
      <c r="E427" s="22" t="s">
        <v>39</v>
      </c>
      <c r="F427" s="22" t="s">
        <v>1318</v>
      </c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  <c r="BO427" s="3"/>
      <c r="BP427" s="3"/>
      <c r="BQ427" s="3"/>
      <c r="BR427" s="3"/>
      <c r="BS427" s="3"/>
      <c r="BT427" s="3"/>
      <c r="BU427" s="3"/>
      <c r="BV427" s="3"/>
      <c r="BW427" s="3"/>
      <c r="BX427" s="3"/>
      <c r="BY427" s="3"/>
      <c r="BZ427" s="3"/>
      <c r="CA427" s="3"/>
      <c r="CB427" s="3"/>
      <c r="CC427" s="3"/>
      <c r="CD427" s="3"/>
    </row>
    <row r="428" spans="1:82" s="1" customFormat="1" ht="17.100000000000001" customHeight="1" x14ac:dyDescent="0.2">
      <c r="A428" s="71" t="s">
        <v>1755</v>
      </c>
      <c r="B428" s="67" t="s">
        <v>563</v>
      </c>
      <c r="C428" s="12">
        <f t="shared" si="6"/>
        <v>4977</v>
      </c>
      <c r="D428" s="76">
        <v>15</v>
      </c>
      <c r="E428" s="22" t="s">
        <v>39</v>
      </c>
      <c r="F428" s="22" t="s">
        <v>1318</v>
      </c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  <c r="BO428" s="3"/>
      <c r="BP428" s="3"/>
      <c r="BQ428" s="3"/>
      <c r="BR428" s="3"/>
      <c r="BS428" s="3"/>
      <c r="BT428" s="3"/>
      <c r="BU428" s="3"/>
      <c r="BV428" s="3"/>
      <c r="BW428" s="3"/>
      <c r="BX428" s="3"/>
      <c r="BY428" s="3"/>
      <c r="BZ428" s="3"/>
      <c r="CA428" s="3"/>
      <c r="CB428" s="3"/>
      <c r="CC428" s="3"/>
      <c r="CD428" s="3"/>
    </row>
    <row r="429" spans="1:82" s="1" customFormat="1" ht="17.100000000000001" customHeight="1" x14ac:dyDescent="0.2">
      <c r="A429" s="71" t="s">
        <v>1877</v>
      </c>
      <c r="B429" s="127" t="s">
        <v>1881</v>
      </c>
      <c r="C429" s="12">
        <f t="shared" si="6"/>
        <v>4992</v>
      </c>
      <c r="D429" s="76">
        <v>15</v>
      </c>
      <c r="E429" s="22" t="s">
        <v>39</v>
      </c>
      <c r="F429" s="22" t="s">
        <v>1318</v>
      </c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  <c r="BO429" s="3"/>
      <c r="BP429" s="3"/>
      <c r="BQ429" s="3"/>
      <c r="BR429" s="3"/>
      <c r="BS429" s="3"/>
      <c r="BT429" s="3"/>
      <c r="BU429" s="3"/>
      <c r="BV429" s="3"/>
      <c r="BW429" s="3"/>
      <c r="BX429" s="3"/>
      <c r="BY429" s="3"/>
      <c r="BZ429" s="3"/>
      <c r="CA429" s="3"/>
      <c r="CB429" s="3"/>
      <c r="CC429" s="3"/>
      <c r="CD429" s="3"/>
    </row>
    <row r="430" spans="1:82" s="1" customFormat="1" ht="17.100000000000001" customHeight="1" x14ac:dyDescent="0.2">
      <c r="A430" s="71" t="s">
        <v>1024</v>
      </c>
      <c r="B430" s="67" t="s">
        <v>31</v>
      </c>
      <c r="C430" s="12">
        <f t="shared" si="6"/>
        <v>5007</v>
      </c>
      <c r="D430" s="76">
        <v>1</v>
      </c>
      <c r="E430" s="22" t="s">
        <v>38</v>
      </c>
      <c r="F430" s="22" t="s">
        <v>1318</v>
      </c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  <c r="BO430" s="3"/>
      <c r="BP430" s="3"/>
      <c r="BQ430" s="3"/>
      <c r="BR430" s="3"/>
      <c r="BS430" s="3"/>
      <c r="BT430" s="3"/>
      <c r="BU430" s="3"/>
      <c r="BV430" s="3"/>
      <c r="BW430" s="3"/>
      <c r="BX430" s="3"/>
      <c r="BY430" s="3"/>
      <c r="BZ430" s="3"/>
      <c r="CA430" s="3"/>
      <c r="CB430" s="3"/>
      <c r="CC430" s="3"/>
      <c r="CD430" s="3"/>
    </row>
    <row r="431" spans="1:82" s="1" customFormat="1" ht="17.100000000000001" customHeight="1" x14ac:dyDescent="0.2">
      <c r="A431" s="118" t="s">
        <v>1025</v>
      </c>
      <c r="B431" s="112" t="s">
        <v>32</v>
      </c>
      <c r="C431" s="12">
        <f t="shared" si="6"/>
        <v>5008</v>
      </c>
      <c r="D431" s="119">
        <v>1</v>
      </c>
      <c r="E431" s="113" t="s">
        <v>38</v>
      </c>
      <c r="F431" s="22" t="s">
        <v>1318</v>
      </c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  <c r="BO431" s="3"/>
      <c r="BP431" s="3"/>
      <c r="BQ431" s="3"/>
      <c r="BR431" s="3"/>
      <c r="BS431" s="3"/>
      <c r="BT431" s="3"/>
      <c r="BU431" s="3"/>
      <c r="BV431" s="3"/>
      <c r="BW431" s="3"/>
      <c r="BX431" s="3"/>
      <c r="BY431" s="3"/>
      <c r="BZ431" s="3"/>
      <c r="CA431" s="3"/>
      <c r="CB431" s="3"/>
      <c r="CC431" s="3"/>
      <c r="CD431" s="3"/>
    </row>
    <row r="432" spans="1:82" s="1" customFormat="1" ht="17.100000000000001" customHeight="1" x14ac:dyDescent="0.2">
      <c r="A432" s="71" t="s">
        <v>1857</v>
      </c>
      <c r="B432" s="14" t="s">
        <v>1871</v>
      </c>
      <c r="C432" s="12">
        <f t="shared" si="6"/>
        <v>5009</v>
      </c>
      <c r="D432" s="76">
        <v>1</v>
      </c>
      <c r="E432" s="22" t="s">
        <v>38</v>
      </c>
      <c r="F432" s="22" t="s">
        <v>1318</v>
      </c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  <c r="BO432" s="3"/>
      <c r="BP432" s="3"/>
      <c r="BQ432" s="3"/>
      <c r="BR432" s="3"/>
      <c r="BS432" s="3"/>
      <c r="BT432" s="3"/>
      <c r="BU432" s="3"/>
      <c r="BV432" s="3"/>
      <c r="BW432" s="3"/>
      <c r="BX432" s="3"/>
      <c r="BY432" s="3"/>
      <c r="BZ432" s="3"/>
      <c r="CA432" s="3"/>
      <c r="CB432" s="3"/>
      <c r="CC432" s="3"/>
      <c r="CD432" s="3"/>
    </row>
    <row r="433" spans="1:82" s="1" customFormat="1" ht="17.100000000000001" customHeight="1" x14ac:dyDescent="0.2">
      <c r="A433" s="120" t="s">
        <v>1026</v>
      </c>
      <c r="B433" s="114" t="s">
        <v>33</v>
      </c>
      <c r="C433" s="12">
        <f t="shared" si="6"/>
        <v>5010</v>
      </c>
      <c r="D433" s="115">
        <v>1</v>
      </c>
      <c r="E433" s="116" t="s">
        <v>38</v>
      </c>
      <c r="F433" s="116" t="s">
        <v>1318</v>
      </c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  <c r="BO433" s="3"/>
      <c r="BP433" s="3"/>
      <c r="BQ433" s="3"/>
      <c r="BR433" s="3"/>
      <c r="BS433" s="3"/>
      <c r="BT433" s="3"/>
      <c r="BU433" s="3"/>
      <c r="BV433" s="3"/>
      <c r="BW433" s="3"/>
      <c r="BX433" s="3"/>
      <c r="BY433" s="3"/>
      <c r="BZ433" s="3"/>
      <c r="CA433" s="3"/>
      <c r="CB433" s="3"/>
      <c r="CC433" s="3"/>
      <c r="CD433" s="3"/>
    </row>
    <row r="434" spans="1:82" s="1" customFormat="1" ht="17.100000000000001" customHeight="1" x14ac:dyDescent="0.2">
      <c r="A434" s="71" t="s">
        <v>1858</v>
      </c>
      <c r="B434" s="14" t="s">
        <v>1872</v>
      </c>
      <c r="C434" s="12">
        <f t="shared" si="6"/>
        <v>5011</v>
      </c>
      <c r="D434" s="76">
        <v>1</v>
      </c>
      <c r="E434" s="22" t="s">
        <v>38</v>
      </c>
      <c r="F434" s="22" t="s">
        <v>1318</v>
      </c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  <c r="BO434" s="3"/>
      <c r="BP434" s="3"/>
      <c r="BQ434" s="3"/>
      <c r="BR434" s="3"/>
      <c r="BS434" s="3"/>
      <c r="BT434" s="3"/>
      <c r="BU434" s="3"/>
      <c r="BV434" s="3"/>
      <c r="BW434" s="3"/>
      <c r="BX434" s="3"/>
      <c r="BY434" s="3"/>
      <c r="BZ434" s="3"/>
      <c r="CA434" s="3"/>
      <c r="CB434" s="3"/>
      <c r="CC434" s="3"/>
      <c r="CD434" s="3"/>
    </row>
    <row r="435" spans="1:82" s="1" customFormat="1" ht="17.100000000000001" customHeight="1" x14ac:dyDescent="0.2">
      <c r="A435" s="71" t="s">
        <v>1027</v>
      </c>
      <c r="B435" s="67" t="s">
        <v>1731</v>
      </c>
      <c r="C435" s="12">
        <f t="shared" si="6"/>
        <v>5012</v>
      </c>
      <c r="D435" s="76">
        <v>1</v>
      </c>
      <c r="E435" s="22" t="s">
        <v>38</v>
      </c>
      <c r="F435" s="22" t="s">
        <v>1318</v>
      </c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  <c r="BO435" s="3"/>
      <c r="BP435" s="3"/>
      <c r="BQ435" s="3"/>
      <c r="BR435" s="3"/>
      <c r="BS435" s="3"/>
      <c r="BT435" s="3"/>
      <c r="BU435" s="3"/>
      <c r="BV435" s="3"/>
      <c r="BW435" s="3"/>
      <c r="BX435" s="3"/>
      <c r="BY435" s="3"/>
      <c r="BZ435" s="3"/>
      <c r="CA435" s="3"/>
      <c r="CB435" s="3"/>
      <c r="CC435" s="3"/>
      <c r="CD435" s="3"/>
    </row>
    <row r="436" spans="1:82" s="1" customFormat="1" ht="17.100000000000001" customHeight="1" x14ac:dyDescent="0.2">
      <c r="A436" s="71" t="s">
        <v>1028</v>
      </c>
      <c r="B436" s="67" t="s">
        <v>34</v>
      </c>
      <c r="C436" s="12">
        <f t="shared" si="6"/>
        <v>5013</v>
      </c>
      <c r="D436" s="76">
        <v>1</v>
      </c>
      <c r="E436" s="22" t="s">
        <v>38</v>
      </c>
      <c r="F436" s="22" t="s">
        <v>1318</v>
      </c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  <c r="BO436" s="3"/>
      <c r="BP436" s="3"/>
      <c r="BQ436" s="3"/>
      <c r="BR436" s="3"/>
      <c r="BS436" s="3"/>
      <c r="BT436" s="3"/>
      <c r="BU436" s="3"/>
      <c r="BV436" s="3"/>
      <c r="BW436" s="3"/>
      <c r="BX436" s="3"/>
      <c r="BY436" s="3"/>
      <c r="BZ436" s="3"/>
      <c r="CA436" s="3"/>
      <c r="CB436" s="3"/>
      <c r="CC436" s="3"/>
      <c r="CD436" s="3"/>
    </row>
    <row r="437" spans="1:82" s="1" customFormat="1" ht="17.100000000000001" customHeight="1" x14ac:dyDescent="0.2">
      <c r="A437" s="71" t="s">
        <v>1029</v>
      </c>
      <c r="B437" s="67" t="s">
        <v>35</v>
      </c>
      <c r="C437" s="12">
        <f t="shared" si="6"/>
        <v>5014</v>
      </c>
      <c r="D437" s="76">
        <v>1</v>
      </c>
      <c r="E437" s="22" t="s">
        <v>38</v>
      </c>
      <c r="F437" s="22" t="s">
        <v>1318</v>
      </c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  <c r="BO437" s="3"/>
      <c r="BP437" s="3"/>
      <c r="BQ437" s="3"/>
      <c r="BR437" s="3"/>
      <c r="BS437" s="3"/>
      <c r="BT437" s="3"/>
      <c r="BU437" s="3"/>
      <c r="BV437" s="3"/>
      <c r="BW437" s="3"/>
      <c r="BX437" s="3"/>
      <c r="BY437" s="3"/>
      <c r="BZ437" s="3"/>
      <c r="CA437" s="3"/>
      <c r="CB437" s="3"/>
      <c r="CC437" s="3"/>
      <c r="CD437" s="3"/>
    </row>
    <row r="438" spans="1:82" s="1" customFormat="1" ht="17.100000000000001" customHeight="1" x14ac:dyDescent="0.2">
      <c r="A438" s="71" t="s">
        <v>50</v>
      </c>
      <c r="B438" s="66" t="s">
        <v>54</v>
      </c>
      <c r="C438" s="12">
        <f t="shared" si="6"/>
        <v>5015</v>
      </c>
      <c r="D438" s="76">
        <v>2</v>
      </c>
      <c r="E438" s="22" t="s">
        <v>38</v>
      </c>
      <c r="F438" s="22" t="s">
        <v>1319</v>
      </c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  <c r="BO438" s="3"/>
      <c r="BP438" s="3"/>
      <c r="BQ438" s="3"/>
      <c r="BR438" s="3"/>
      <c r="BS438" s="3"/>
      <c r="BT438" s="3"/>
      <c r="BU438" s="3"/>
      <c r="BV438" s="3"/>
      <c r="BW438" s="3"/>
      <c r="BX438" s="3"/>
      <c r="BY438" s="3"/>
      <c r="BZ438" s="3"/>
      <c r="CA438" s="3"/>
      <c r="CB438" s="3"/>
      <c r="CC438" s="3"/>
      <c r="CD438" s="3"/>
    </row>
    <row r="439" spans="1:82" s="1" customFormat="1" ht="17.100000000000001" customHeight="1" x14ac:dyDescent="0.2">
      <c r="A439" s="71" t="s">
        <v>51</v>
      </c>
      <c r="B439" s="66" t="s">
        <v>55</v>
      </c>
      <c r="C439" s="12">
        <f t="shared" si="6"/>
        <v>5017</v>
      </c>
      <c r="D439" s="76">
        <v>1</v>
      </c>
      <c r="E439" s="22" t="s">
        <v>38</v>
      </c>
      <c r="F439" s="22" t="s">
        <v>1319</v>
      </c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  <c r="BO439" s="3"/>
      <c r="BP439" s="3"/>
      <c r="BQ439" s="3"/>
      <c r="BR439" s="3"/>
      <c r="BS439" s="3"/>
      <c r="BT439" s="3"/>
      <c r="BU439" s="3"/>
      <c r="BV439" s="3"/>
      <c r="BW439" s="3"/>
      <c r="BX439" s="3"/>
      <c r="BY439" s="3"/>
      <c r="BZ439" s="3"/>
      <c r="CA439" s="3"/>
      <c r="CB439" s="3"/>
      <c r="CC439" s="3"/>
      <c r="CD439" s="3"/>
    </row>
    <row r="440" spans="1:82" s="1" customFormat="1" ht="17.100000000000001" customHeight="1" x14ac:dyDescent="0.2">
      <c r="A440" s="71" t="s">
        <v>1775</v>
      </c>
      <c r="B440" s="66" t="s">
        <v>56</v>
      </c>
      <c r="C440" s="12">
        <f t="shared" si="6"/>
        <v>5018</v>
      </c>
      <c r="D440" s="76">
        <v>1</v>
      </c>
      <c r="E440" s="22" t="s">
        <v>38</v>
      </c>
      <c r="F440" s="22" t="s">
        <v>1319</v>
      </c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  <c r="BO440" s="3"/>
      <c r="BP440" s="3"/>
      <c r="BQ440" s="3"/>
      <c r="BR440" s="3"/>
      <c r="BS440" s="3"/>
      <c r="BT440" s="3"/>
      <c r="BU440" s="3"/>
      <c r="BV440" s="3"/>
      <c r="BW440" s="3"/>
      <c r="BX440" s="3"/>
      <c r="BY440" s="3"/>
      <c r="BZ440" s="3"/>
      <c r="CA440" s="3"/>
      <c r="CB440" s="3"/>
      <c r="CC440" s="3"/>
      <c r="CD440" s="3"/>
    </row>
    <row r="441" spans="1:82" s="1" customFormat="1" ht="17.100000000000001" customHeight="1" x14ac:dyDescent="0.2">
      <c r="A441" s="71" t="s">
        <v>1882</v>
      </c>
      <c r="B441" s="66" t="s">
        <v>1883</v>
      </c>
      <c r="C441" s="12">
        <f t="shared" si="6"/>
        <v>5019</v>
      </c>
      <c r="D441" s="76">
        <v>15</v>
      </c>
      <c r="E441" s="22" t="s">
        <v>39</v>
      </c>
      <c r="F441" s="22" t="s">
        <v>1319</v>
      </c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  <c r="BO441" s="3"/>
      <c r="BP441" s="3"/>
      <c r="BQ441" s="3"/>
      <c r="BR441" s="3"/>
      <c r="BS441" s="3"/>
      <c r="BT441" s="3"/>
      <c r="BU441" s="3"/>
      <c r="BV441" s="3"/>
      <c r="BW441" s="3"/>
      <c r="BX441" s="3"/>
      <c r="BY441" s="3"/>
      <c r="BZ441" s="3"/>
      <c r="CA441" s="3"/>
      <c r="CB441" s="3"/>
      <c r="CC441" s="3"/>
      <c r="CD441" s="3"/>
    </row>
    <row r="442" spans="1:82" s="1" customFormat="1" ht="17.100000000000001" customHeight="1" x14ac:dyDescent="0.2">
      <c r="A442" s="71" t="s">
        <v>1776</v>
      </c>
      <c r="B442" s="66" t="s">
        <v>57</v>
      </c>
      <c r="C442" s="12">
        <f t="shared" si="6"/>
        <v>5034</v>
      </c>
      <c r="D442" s="76">
        <v>15</v>
      </c>
      <c r="E442" s="22" t="s">
        <v>39</v>
      </c>
      <c r="F442" s="22" t="s">
        <v>1319</v>
      </c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  <c r="BO442" s="3"/>
      <c r="BP442" s="3"/>
      <c r="BQ442" s="3"/>
      <c r="BR442" s="3"/>
      <c r="BS442" s="3"/>
      <c r="BT442" s="3"/>
      <c r="BU442" s="3"/>
      <c r="BV442" s="3"/>
      <c r="BW442" s="3"/>
      <c r="BX442" s="3"/>
      <c r="BY442" s="3"/>
      <c r="BZ442" s="3"/>
      <c r="CA442" s="3"/>
      <c r="CB442" s="3"/>
      <c r="CC442" s="3"/>
      <c r="CD442" s="3"/>
    </row>
    <row r="443" spans="1:82" s="1" customFormat="1" ht="17.100000000000001" customHeight="1" x14ac:dyDescent="0.2">
      <c r="A443" s="71" t="s">
        <v>58</v>
      </c>
      <c r="B443" s="66" t="s">
        <v>59</v>
      </c>
      <c r="C443" s="12">
        <f t="shared" si="6"/>
        <v>5049</v>
      </c>
      <c r="D443" s="76">
        <v>15</v>
      </c>
      <c r="E443" s="22" t="s">
        <v>39</v>
      </c>
      <c r="F443" s="22" t="s">
        <v>1320</v>
      </c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  <c r="BO443" s="3"/>
      <c r="BP443" s="3"/>
      <c r="BQ443" s="3"/>
      <c r="BR443" s="3"/>
      <c r="BS443" s="3"/>
      <c r="BT443" s="3"/>
      <c r="BU443" s="3"/>
      <c r="BV443" s="3"/>
      <c r="BW443" s="3"/>
      <c r="BX443" s="3"/>
      <c r="BY443" s="3"/>
      <c r="BZ443" s="3"/>
      <c r="CA443" s="3"/>
      <c r="CB443" s="3"/>
      <c r="CC443" s="3"/>
      <c r="CD443" s="3"/>
    </row>
    <row r="444" spans="1:82" s="1" customFormat="1" ht="17.100000000000001" customHeight="1" x14ac:dyDescent="0.2">
      <c r="A444" s="71" t="s">
        <v>60</v>
      </c>
      <c r="B444" s="66" t="s">
        <v>61</v>
      </c>
      <c r="C444" s="12">
        <f t="shared" si="6"/>
        <v>5064</v>
      </c>
      <c r="D444" s="76">
        <v>15</v>
      </c>
      <c r="E444" s="22" t="s">
        <v>39</v>
      </c>
      <c r="F444" s="22" t="s">
        <v>1320</v>
      </c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  <c r="BO444" s="3"/>
      <c r="BP444" s="3"/>
      <c r="BQ444" s="3"/>
      <c r="BR444" s="3"/>
      <c r="BS444" s="3"/>
      <c r="BT444" s="3"/>
      <c r="BU444" s="3"/>
      <c r="BV444" s="3"/>
      <c r="BW444" s="3"/>
      <c r="BX444" s="3"/>
      <c r="BY444" s="3"/>
      <c r="BZ444" s="3"/>
      <c r="CA444" s="3"/>
      <c r="CB444" s="3"/>
      <c r="CC444" s="3"/>
      <c r="CD444" s="3"/>
    </row>
    <row r="445" spans="1:82" s="1" customFormat="1" ht="17.100000000000001" customHeight="1" x14ac:dyDescent="0.2">
      <c r="A445" s="71" t="s">
        <v>62</v>
      </c>
      <c r="B445" s="66" t="s">
        <v>63</v>
      </c>
      <c r="C445" s="12">
        <f t="shared" si="6"/>
        <v>5079</v>
      </c>
      <c r="D445" s="76">
        <v>15</v>
      </c>
      <c r="E445" s="22" t="s">
        <v>39</v>
      </c>
      <c r="F445" s="22" t="s">
        <v>1320</v>
      </c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  <c r="BO445" s="3"/>
      <c r="BP445" s="3"/>
      <c r="BQ445" s="3"/>
      <c r="BR445" s="3"/>
      <c r="BS445" s="3"/>
      <c r="BT445" s="3"/>
      <c r="BU445" s="3"/>
      <c r="BV445" s="3"/>
      <c r="BW445" s="3"/>
      <c r="BX445" s="3"/>
      <c r="BY445" s="3"/>
      <c r="BZ445" s="3"/>
      <c r="CA445" s="3"/>
      <c r="CB445" s="3"/>
      <c r="CC445" s="3"/>
      <c r="CD445" s="3"/>
    </row>
    <row r="446" spans="1:82" s="1" customFormat="1" ht="17.100000000000001" customHeight="1" x14ac:dyDescent="0.2">
      <c r="A446" s="71" t="s">
        <v>64</v>
      </c>
      <c r="B446" s="66" t="s">
        <v>65</v>
      </c>
      <c r="C446" s="12">
        <f t="shared" si="6"/>
        <v>5094</v>
      </c>
      <c r="D446" s="76">
        <v>15</v>
      </c>
      <c r="E446" s="22" t="s">
        <v>39</v>
      </c>
      <c r="F446" s="22" t="s">
        <v>1320</v>
      </c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  <c r="BO446" s="3"/>
      <c r="BP446" s="3"/>
      <c r="BQ446" s="3"/>
      <c r="BR446" s="3"/>
      <c r="BS446" s="3"/>
      <c r="BT446" s="3"/>
      <c r="BU446" s="3"/>
      <c r="BV446" s="3"/>
      <c r="BW446" s="3"/>
      <c r="BX446" s="3"/>
      <c r="BY446" s="3"/>
      <c r="BZ446" s="3"/>
      <c r="CA446" s="3"/>
      <c r="CB446" s="3"/>
      <c r="CC446" s="3"/>
      <c r="CD446" s="3"/>
    </row>
    <row r="447" spans="1:82" s="1" customFormat="1" ht="17.100000000000001" customHeight="1" x14ac:dyDescent="0.2">
      <c r="A447" s="71" t="s">
        <v>66</v>
      </c>
      <c r="B447" s="66" t="s">
        <v>67</v>
      </c>
      <c r="C447" s="12">
        <f t="shared" si="6"/>
        <v>5109</v>
      </c>
      <c r="D447" s="76">
        <v>1</v>
      </c>
      <c r="E447" s="22" t="s">
        <v>38</v>
      </c>
      <c r="F447" s="22" t="s">
        <v>1320</v>
      </c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  <c r="BO447" s="3"/>
      <c r="BP447" s="3"/>
      <c r="BQ447" s="3"/>
      <c r="BR447" s="3"/>
      <c r="BS447" s="3"/>
      <c r="BT447" s="3"/>
      <c r="BU447" s="3"/>
      <c r="BV447" s="3"/>
      <c r="BW447" s="3"/>
      <c r="BX447" s="3"/>
      <c r="BY447" s="3"/>
      <c r="BZ447" s="3"/>
      <c r="CA447" s="3"/>
      <c r="CB447" s="3"/>
      <c r="CC447" s="3"/>
      <c r="CD447" s="3"/>
    </row>
    <row r="448" spans="1:82" s="1" customFormat="1" ht="17.100000000000001" customHeight="1" x14ac:dyDescent="0.2">
      <c r="A448" s="71" t="s">
        <v>68</v>
      </c>
      <c r="B448" s="66" t="s">
        <v>69</v>
      </c>
      <c r="C448" s="12">
        <f t="shared" si="6"/>
        <v>5110</v>
      </c>
      <c r="D448" s="76">
        <v>1</v>
      </c>
      <c r="E448" s="22" t="s">
        <v>38</v>
      </c>
      <c r="F448" s="22" t="s">
        <v>1320</v>
      </c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  <c r="BO448" s="3"/>
      <c r="BP448" s="3"/>
      <c r="BQ448" s="3"/>
      <c r="BR448" s="3"/>
      <c r="BS448" s="3"/>
      <c r="BT448" s="3"/>
      <c r="BU448" s="3"/>
      <c r="BV448" s="3"/>
      <c r="BW448" s="3"/>
      <c r="BX448" s="3"/>
      <c r="BY448" s="3"/>
      <c r="BZ448" s="3"/>
      <c r="CA448" s="3"/>
      <c r="CB448" s="3"/>
      <c r="CC448" s="3"/>
      <c r="CD448" s="3"/>
    </row>
    <row r="449" spans="1:82" s="1" customFormat="1" ht="17.100000000000001" customHeight="1" x14ac:dyDescent="0.2">
      <c r="A449" s="71" t="s">
        <v>70</v>
      </c>
      <c r="B449" s="66" t="s">
        <v>71</v>
      </c>
      <c r="C449" s="12">
        <f t="shared" si="6"/>
        <v>5111</v>
      </c>
      <c r="D449" s="76">
        <v>15</v>
      </c>
      <c r="E449" s="22" t="s">
        <v>39</v>
      </c>
      <c r="F449" s="22" t="s">
        <v>1320</v>
      </c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  <c r="BO449" s="3"/>
      <c r="BP449" s="3"/>
      <c r="BQ449" s="3"/>
      <c r="BR449" s="3"/>
      <c r="BS449" s="3"/>
      <c r="BT449" s="3"/>
      <c r="BU449" s="3"/>
      <c r="BV449" s="3"/>
      <c r="BW449" s="3"/>
      <c r="BX449" s="3"/>
      <c r="BY449" s="3"/>
      <c r="BZ449" s="3"/>
      <c r="CA449" s="3"/>
      <c r="CB449" s="3"/>
      <c r="CC449" s="3"/>
      <c r="CD449" s="3"/>
    </row>
    <row r="450" spans="1:82" s="1" customFormat="1" ht="17.100000000000001" customHeight="1" x14ac:dyDescent="0.2">
      <c r="A450" s="71" t="s">
        <v>72</v>
      </c>
      <c r="B450" s="66" t="s">
        <v>73</v>
      </c>
      <c r="C450" s="12">
        <f t="shared" si="6"/>
        <v>5126</v>
      </c>
      <c r="D450" s="76">
        <v>15</v>
      </c>
      <c r="E450" s="22" t="s">
        <v>39</v>
      </c>
      <c r="F450" s="22" t="s">
        <v>1320</v>
      </c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  <c r="BO450" s="3"/>
      <c r="BP450" s="3"/>
      <c r="BQ450" s="3"/>
      <c r="BR450" s="3"/>
      <c r="BS450" s="3"/>
      <c r="BT450" s="3"/>
      <c r="BU450" s="3"/>
      <c r="BV450" s="3"/>
      <c r="BW450" s="3"/>
      <c r="BX450" s="3"/>
      <c r="BY450" s="3"/>
      <c r="BZ450" s="3"/>
      <c r="CA450" s="3"/>
      <c r="CB450" s="3"/>
      <c r="CC450" s="3"/>
      <c r="CD450" s="3"/>
    </row>
    <row r="451" spans="1:82" s="1" customFormat="1" ht="17.100000000000001" customHeight="1" x14ac:dyDescent="0.2">
      <c r="A451" s="71" t="s">
        <v>74</v>
      </c>
      <c r="B451" s="66" t="s">
        <v>75</v>
      </c>
      <c r="C451" s="12">
        <f t="shared" si="6"/>
        <v>5141</v>
      </c>
      <c r="D451" s="76">
        <v>15</v>
      </c>
      <c r="E451" s="22" t="s">
        <v>39</v>
      </c>
      <c r="F451" s="22" t="s">
        <v>1320</v>
      </c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  <c r="BO451" s="3"/>
      <c r="BP451" s="3"/>
      <c r="BQ451" s="3"/>
      <c r="BR451" s="3"/>
      <c r="BS451" s="3"/>
      <c r="BT451" s="3"/>
      <c r="BU451" s="3"/>
      <c r="BV451" s="3"/>
      <c r="BW451" s="3"/>
      <c r="BX451" s="3"/>
      <c r="BY451" s="3"/>
      <c r="BZ451" s="3"/>
      <c r="CA451" s="3"/>
      <c r="CB451" s="3"/>
      <c r="CC451" s="3"/>
      <c r="CD451" s="3"/>
    </row>
    <row r="452" spans="1:82" s="1" customFormat="1" ht="17.100000000000001" customHeight="1" x14ac:dyDescent="0.2">
      <c r="A452" s="71" t="s">
        <v>76</v>
      </c>
      <c r="B452" s="66" t="s">
        <v>77</v>
      </c>
      <c r="C452" s="12">
        <f t="shared" si="6"/>
        <v>5156</v>
      </c>
      <c r="D452" s="76">
        <v>1</v>
      </c>
      <c r="E452" s="22" t="s">
        <v>38</v>
      </c>
      <c r="F452" s="22" t="s">
        <v>1320</v>
      </c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  <c r="BO452" s="3"/>
      <c r="BP452" s="3"/>
      <c r="BQ452" s="3"/>
      <c r="BR452" s="3"/>
      <c r="BS452" s="3"/>
      <c r="BT452" s="3"/>
      <c r="BU452" s="3"/>
      <c r="BV452" s="3"/>
      <c r="BW452" s="3"/>
      <c r="BX452" s="3"/>
      <c r="BY452" s="3"/>
      <c r="BZ452" s="3"/>
      <c r="CA452" s="3"/>
      <c r="CB452" s="3"/>
      <c r="CC452" s="3"/>
      <c r="CD452" s="3"/>
    </row>
    <row r="453" spans="1:82" s="1" customFormat="1" ht="17.100000000000001" customHeight="1" x14ac:dyDescent="0.2">
      <c r="A453" s="71" t="s">
        <v>78</v>
      </c>
      <c r="B453" s="66" t="s">
        <v>79</v>
      </c>
      <c r="C453" s="12">
        <f t="shared" si="6"/>
        <v>5157</v>
      </c>
      <c r="D453" s="76">
        <v>1</v>
      </c>
      <c r="E453" s="22" t="s">
        <v>38</v>
      </c>
      <c r="F453" s="22" t="s">
        <v>1320</v>
      </c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  <c r="BO453" s="3"/>
      <c r="BP453" s="3"/>
      <c r="BQ453" s="3"/>
      <c r="BR453" s="3"/>
      <c r="BS453" s="3"/>
      <c r="BT453" s="3"/>
      <c r="BU453" s="3"/>
      <c r="BV453" s="3"/>
      <c r="BW453" s="3"/>
      <c r="BX453" s="3"/>
      <c r="BY453" s="3"/>
      <c r="BZ453" s="3"/>
      <c r="CA453" s="3"/>
      <c r="CB453" s="3"/>
      <c r="CC453" s="3"/>
      <c r="CD453" s="3"/>
    </row>
    <row r="454" spans="1:82" s="1" customFormat="1" ht="17.100000000000001" customHeight="1" x14ac:dyDescent="0.2">
      <c r="A454" s="71" t="s">
        <v>80</v>
      </c>
      <c r="B454" s="66" t="s">
        <v>81</v>
      </c>
      <c r="C454" s="12">
        <f t="shared" si="6"/>
        <v>5158</v>
      </c>
      <c r="D454" s="76">
        <v>1</v>
      </c>
      <c r="E454" s="22" t="s">
        <v>38</v>
      </c>
      <c r="F454" s="22" t="s">
        <v>1320</v>
      </c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  <c r="BO454" s="3"/>
      <c r="BP454" s="3"/>
      <c r="BQ454" s="3"/>
      <c r="BR454" s="3"/>
      <c r="BS454" s="3"/>
      <c r="BT454" s="3"/>
      <c r="BU454" s="3"/>
      <c r="BV454" s="3"/>
      <c r="BW454" s="3"/>
      <c r="BX454" s="3"/>
      <c r="BY454" s="3"/>
      <c r="BZ454" s="3"/>
      <c r="CA454" s="3"/>
      <c r="CB454" s="3"/>
      <c r="CC454" s="3"/>
      <c r="CD454" s="3"/>
    </row>
    <row r="455" spans="1:82" s="1" customFormat="1" ht="17.100000000000001" customHeight="1" x14ac:dyDescent="0.2">
      <c r="A455" s="71" t="s">
        <v>82</v>
      </c>
      <c r="B455" s="67" t="s">
        <v>1397</v>
      </c>
      <c r="C455" s="12">
        <f t="shared" ref="C455:C518" si="7">C454+D454</f>
        <v>5159</v>
      </c>
      <c r="D455" s="76">
        <v>15</v>
      </c>
      <c r="E455" s="22" t="s">
        <v>39</v>
      </c>
      <c r="F455" s="22" t="s">
        <v>1320</v>
      </c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  <c r="BO455" s="3"/>
      <c r="BP455" s="3"/>
      <c r="BQ455" s="3"/>
      <c r="BR455" s="3"/>
      <c r="BS455" s="3"/>
      <c r="BT455" s="3"/>
      <c r="BU455" s="3"/>
      <c r="BV455" s="3"/>
      <c r="BW455" s="3"/>
      <c r="BX455" s="3"/>
      <c r="BY455" s="3"/>
      <c r="BZ455" s="3"/>
      <c r="CA455" s="3"/>
      <c r="CB455" s="3"/>
      <c r="CC455" s="3"/>
      <c r="CD455" s="3"/>
    </row>
    <row r="456" spans="1:82" s="1" customFormat="1" ht="17.100000000000001" customHeight="1" x14ac:dyDescent="0.2">
      <c r="A456" s="71" t="s">
        <v>83</v>
      </c>
      <c r="B456" s="67" t="s">
        <v>1398</v>
      </c>
      <c r="C456" s="12">
        <f t="shared" si="7"/>
        <v>5174</v>
      </c>
      <c r="D456" s="76">
        <v>15</v>
      </c>
      <c r="E456" s="22" t="s">
        <v>39</v>
      </c>
      <c r="F456" s="22" t="s">
        <v>1320</v>
      </c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  <c r="BO456" s="3"/>
      <c r="BP456" s="3"/>
      <c r="BQ456" s="3"/>
      <c r="BR456" s="3"/>
      <c r="BS456" s="3"/>
      <c r="BT456" s="3"/>
      <c r="BU456" s="3"/>
      <c r="BV456" s="3"/>
      <c r="BW456" s="3"/>
      <c r="BX456" s="3"/>
      <c r="BY456" s="3"/>
      <c r="BZ456" s="3"/>
      <c r="CA456" s="3"/>
      <c r="CB456" s="3"/>
      <c r="CC456" s="3"/>
      <c r="CD456" s="3"/>
    </row>
    <row r="457" spans="1:82" s="1" customFormat="1" ht="17.100000000000001" customHeight="1" x14ac:dyDescent="0.2">
      <c r="A457" s="71" t="s">
        <v>84</v>
      </c>
      <c r="B457" s="67" t="s">
        <v>1399</v>
      </c>
      <c r="C457" s="12">
        <f t="shared" si="7"/>
        <v>5189</v>
      </c>
      <c r="D457" s="76">
        <v>15</v>
      </c>
      <c r="E457" s="22" t="s">
        <v>39</v>
      </c>
      <c r="F457" s="22" t="s">
        <v>1320</v>
      </c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  <c r="BO457" s="3"/>
      <c r="BP457" s="3"/>
      <c r="BQ457" s="3"/>
      <c r="BR457" s="3"/>
      <c r="BS457" s="3"/>
      <c r="BT457" s="3"/>
      <c r="BU457" s="3"/>
      <c r="BV457" s="3"/>
      <c r="BW457" s="3"/>
      <c r="BX457" s="3"/>
      <c r="BY457" s="3"/>
      <c r="BZ457" s="3"/>
      <c r="CA457" s="3"/>
      <c r="CB457" s="3"/>
      <c r="CC457" s="3"/>
      <c r="CD457" s="3"/>
    </row>
    <row r="458" spans="1:82" s="1" customFormat="1" ht="17.100000000000001" customHeight="1" x14ac:dyDescent="0.2">
      <c r="A458" s="71" t="s">
        <v>85</v>
      </c>
      <c r="B458" s="67" t="s">
        <v>1400</v>
      </c>
      <c r="C458" s="12">
        <f t="shared" si="7"/>
        <v>5204</v>
      </c>
      <c r="D458" s="76">
        <v>15</v>
      </c>
      <c r="E458" s="22" t="s">
        <v>39</v>
      </c>
      <c r="F458" s="22" t="s">
        <v>1320</v>
      </c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  <c r="BO458" s="3"/>
      <c r="BP458" s="3"/>
      <c r="BQ458" s="3"/>
      <c r="BR458" s="3"/>
      <c r="BS458" s="3"/>
      <c r="BT458" s="3"/>
      <c r="BU458" s="3"/>
      <c r="BV458" s="3"/>
      <c r="BW458" s="3"/>
      <c r="BX458" s="3"/>
      <c r="BY458" s="3"/>
      <c r="BZ458" s="3"/>
      <c r="CA458" s="3"/>
      <c r="CB458" s="3"/>
      <c r="CC458" s="3"/>
      <c r="CD458" s="3"/>
    </row>
    <row r="459" spans="1:82" s="1" customFormat="1" ht="17.100000000000001" customHeight="1" x14ac:dyDescent="0.2">
      <c r="A459" s="71" t="s">
        <v>86</v>
      </c>
      <c r="B459" s="67" t="s">
        <v>1401</v>
      </c>
      <c r="C459" s="12">
        <f t="shared" si="7"/>
        <v>5219</v>
      </c>
      <c r="D459" s="76">
        <v>15</v>
      </c>
      <c r="E459" s="22" t="s">
        <v>39</v>
      </c>
      <c r="F459" s="22" t="s">
        <v>1320</v>
      </c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  <c r="BO459" s="3"/>
      <c r="BP459" s="3"/>
      <c r="BQ459" s="3"/>
      <c r="BR459" s="3"/>
      <c r="BS459" s="3"/>
      <c r="BT459" s="3"/>
      <c r="BU459" s="3"/>
      <c r="BV459" s="3"/>
      <c r="BW459" s="3"/>
      <c r="BX459" s="3"/>
      <c r="BY459" s="3"/>
      <c r="BZ459" s="3"/>
      <c r="CA459" s="3"/>
      <c r="CB459" s="3"/>
      <c r="CC459" s="3"/>
      <c r="CD459" s="3"/>
    </row>
    <row r="460" spans="1:82" s="1" customFormat="1" ht="17.100000000000001" customHeight="1" x14ac:dyDescent="0.2">
      <c r="A460" s="71" t="s">
        <v>87</v>
      </c>
      <c r="B460" s="67" t="s">
        <v>1402</v>
      </c>
      <c r="C460" s="12">
        <f t="shared" si="7"/>
        <v>5234</v>
      </c>
      <c r="D460" s="76">
        <v>15</v>
      </c>
      <c r="E460" s="22" t="s">
        <v>39</v>
      </c>
      <c r="F460" s="22" t="s">
        <v>1320</v>
      </c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  <c r="BO460" s="3"/>
      <c r="BP460" s="3"/>
      <c r="BQ460" s="3"/>
      <c r="BR460" s="3"/>
      <c r="BS460" s="3"/>
      <c r="BT460" s="3"/>
      <c r="BU460" s="3"/>
      <c r="BV460" s="3"/>
      <c r="BW460" s="3"/>
      <c r="BX460" s="3"/>
      <c r="BY460" s="3"/>
      <c r="BZ460" s="3"/>
      <c r="CA460" s="3"/>
      <c r="CB460" s="3"/>
      <c r="CC460" s="3"/>
      <c r="CD460" s="3"/>
    </row>
    <row r="461" spans="1:82" s="1" customFormat="1" ht="17.100000000000001" customHeight="1" x14ac:dyDescent="0.2">
      <c r="A461" s="71" t="s">
        <v>88</v>
      </c>
      <c r="B461" s="67" t="s">
        <v>1403</v>
      </c>
      <c r="C461" s="12">
        <f t="shared" si="7"/>
        <v>5249</v>
      </c>
      <c r="D461" s="76">
        <v>15</v>
      </c>
      <c r="E461" s="22" t="s">
        <v>39</v>
      </c>
      <c r="F461" s="22" t="s">
        <v>1320</v>
      </c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  <c r="BO461" s="3"/>
      <c r="BP461" s="3"/>
      <c r="BQ461" s="3"/>
      <c r="BR461" s="3"/>
      <c r="BS461" s="3"/>
      <c r="BT461" s="3"/>
      <c r="BU461" s="3"/>
      <c r="BV461" s="3"/>
      <c r="BW461" s="3"/>
      <c r="BX461" s="3"/>
      <c r="BY461" s="3"/>
      <c r="BZ461" s="3"/>
      <c r="CA461" s="3"/>
      <c r="CB461" s="3"/>
      <c r="CC461" s="3"/>
      <c r="CD461" s="3"/>
    </row>
    <row r="462" spans="1:82" s="1" customFormat="1" ht="17.100000000000001" customHeight="1" x14ac:dyDescent="0.2">
      <c r="A462" s="71" t="s">
        <v>89</v>
      </c>
      <c r="B462" s="67" t="s">
        <v>1404</v>
      </c>
      <c r="C462" s="12">
        <f t="shared" si="7"/>
        <v>5264</v>
      </c>
      <c r="D462" s="76">
        <v>15</v>
      </c>
      <c r="E462" s="22" t="s">
        <v>39</v>
      </c>
      <c r="F462" s="22" t="s">
        <v>1320</v>
      </c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  <c r="BO462" s="3"/>
      <c r="BP462" s="3"/>
      <c r="BQ462" s="3"/>
      <c r="BR462" s="3"/>
      <c r="BS462" s="3"/>
      <c r="BT462" s="3"/>
      <c r="BU462" s="3"/>
      <c r="BV462" s="3"/>
      <c r="BW462" s="3"/>
      <c r="BX462" s="3"/>
      <c r="BY462" s="3"/>
      <c r="BZ462" s="3"/>
      <c r="CA462" s="3"/>
      <c r="CB462" s="3"/>
      <c r="CC462" s="3"/>
      <c r="CD462" s="3"/>
    </row>
    <row r="463" spans="1:82" s="1" customFormat="1" ht="17.100000000000001" customHeight="1" x14ac:dyDescent="0.2">
      <c r="A463" s="71" t="s">
        <v>90</v>
      </c>
      <c r="B463" s="67" t="s">
        <v>1405</v>
      </c>
      <c r="C463" s="12">
        <f t="shared" si="7"/>
        <v>5279</v>
      </c>
      <c r="D463" s="76">
        <v>15</v>
      </c>
      <c r="E463" s="22" t="s">
        <v>39</v>
      </c>
      <c r="F463" s="22" t="s">
        <v>1320</v>
      </c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  <c r="BO463" s="3"/>
      <c r="BP463" s="3"/>
      <c r="BQ463" s="3"/>
      <c r="BR463" s="3"/>
      <c r="BS463" s="3"/>
      <c r="BT463" s="3"/>
      <c r="BU463" s="3"/>
      <c r="BV463" s="3"/>
      <c r="BW463" s="3"/>
      <c r="BX463" s="3"/>
      <c r="BY463" s="3"/>
      <c r="BZ463" s="3"/>
      <c r="CA463" s="3"/>
      <c r="CB463" s="3"/>
      <c r="CC463" s="3"/>
      <c r="CD463" s="3"/>
    </row>
    <row r="464" spans="1:82" s="1" customFormat="1" ht="17.100000000000001" customHeight="1" x14ac:dyDescent="0.2">
      <c r="A464" s="71" t="s">
        <v>91</v>
      </c>
      <c r="B464" s="67" t="s">
        <v>1406</v>
      </c>
      <c r="C464" s="12">
        <f t="shared" si="7"/>
        <v>5294</v>
      </c>
      <c r="D464" s="76">
        <v>15</v>
      </c>
      <c r="E464" s="22" t="s">
        <v>39</v>
      </c>
      <c r="F464" s="22" t="s">
        <v>1320</v>
      </c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  <c r="BO464" s="3"/>
      <c r="BP464" s="3"/>
      <c r="BQ464" s="3"/>
      <c r="BR464" s="3"/>
      <c r="BS464" s="3"/>
      <c r="BT464" s="3"/>
      <c r="BU464" s="3"/>
      <c r="BV464" s="3"/>
      <c r="BW464" s="3"/>
      <c r="BX464" s="3"/>
      <c r="BY464" s="3"/>
      <c r="BZ464" s="3"/>
      <c r="CA464" s="3"/>
      <c r="CB464" s="3"/>
      <c r="CC464" s="3"/>
      <c r="CD464" s="3"/>
    </row>
    <row r="465" spans="1:82" s="1" customFormat="1" ht="17.100000000000001" customHeight="1" x14ac:dyDescent="0.2">
      <c r="A465" s="71" t="s">
        <v>92</v>
      </c>
      <c r="B465" s="67" t="s">
        <v>1407</v>
      </c>
      <c r="C465" s="12">
        <f t="shared" si="7"/>
        <v>5309</v>
      </c>
      <c r="D465" s="76">
        <v>15</v>
      </c>
      <c r="E465" s="22" t="s">
        <v>39</v>
      </c>
      <c r="F465" s="22" t="s">
        <v>1320</v>
      </c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  <c r="BO465" s="3"/>
      <c r="BP465" s="3"/>
      <c r="BQ465" s="3"/>
      <c r="BR465" s="3"/>
      <c r="BS465" s="3"/>
      <c r="BT465" s="3"/>
      <c r="BU465" s="3"/>
      <c r="BV465" s="3"/>
      <c r="BW465" s="3"/>
      <c r="BX465" s="3"/>
      <c r="BY465" s="3"/>
      <c r="BZ465" s="3"/>
      <c r="CA465" s="3"/>
      <c r="CB465" s="3"/>
      <c r="CC465" s="3"/>
      <c r="CD465" s="3"/>
    </row>
    <row r="466" spans="1:82" s="1" customFormat="1" ht="17.100000000000001" customHeight="1" x14ac:dyDescent="0.2">
      <c r="A466" s="71" t="s">
        <v>93</v>
      </c>
      <c r="B466" s="67" t="s">
        <v>1408</v>
      </c>
      <c r="C466" s="12">
        <f t="shared" si="7"/>
        <v>5324</v>
      </c>
      <c r="D466" s="76">
        <v>15</v>
      </c>
      <c r="E466" s="22" t="s">
        <v>39</v>
      </c>
      <c r="F466" s="22" t="s">
        <v>1320</v>
      </c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  <c r="BO466" s="3"/>
      <c r="BP466" s="3"/>
      <c r="BQ466" s="3"/>
      <c r="BR466" s="3"/>
      <c r="BS466" s="3"/>
      <c r="BT466" s="3"/>
      <c r="BU466" s="3"/>
      <c r="BV466" s="3"/>
      <c r="BW466" s="3"/>
      <c r="BX466" s="3"/>
      <c r="BY466" s="3"/>
      <c r="BZ466" s="3"/>
      <c r="CA466" s="3"/>
      <c r="CB466" s="3"/>
      <c r="CC466" s="3"/>
      <c r="CD466" s="3"/>
    </row>
    <row r="467" spans="1:82" s="1" customFormat="1" ht="17.100000000000001" customHeight="1" x14ac:dyDescent="0.2">
      <c r="A467" s="71" t="s">
        <v>94</v>
      </c>
      <c r="B467" s="67" t="s">
        <v>1409</v>
      </c>
      <c r="C467" s="12">
        <f t="shared" si="7"/>
        <v>5339</v>
      </c>
      <c r="D467" s="76">
        <v>15</v>
      </c>
      <c r="E467" s="22" t="s">
        <v>39</v>
      </c>
      <c r="F467" s="22" t="s">
        <v>1320</v>
      </c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  <c r="BO467" s="3"/>
      <c r="BP467" s="3"/>
      <c r="BQ467" s="3"/>
      <c r="BR467" s="3"/>
      <c r="BS467" s="3"/>
      <c r="BT467" s="3"/>
      <c r="BU467" s="3"/>
      <c r="BV467" s="3"/>
      <c r="BW467" s="3"/>
      <c r="BX467" s="3"/>
      <c r="BY467" s="3"/>
      <c r="BZ467" s="3"/>
      <c r="CA467" s="3"/>
      <c r="CB467" s="3"/>
      <c r="CC467" s="3"/>
      <c r="CD467" s="3"/>
    </row>
    <row r="468" spans="1:82" s="1" customFormat="1" ht="17.100000000000001" customHeight="1" x14ac:dyDescent="0.2">
      <c r="A468" s="71" t="s">
        <v>95</v>
      </c>
      <c r="B468" s="67" t="s">
        <v>1410</v>
      </c>
      <c r="C468" s="12">
        <f t="shared" si="7"/>
        <v>5354</v>
      </c>
      <c r="D468" s="76">
        <v>15</v>
      </c>
      <c r="E468" s="22" t="s">
        <v>39</v>
      </c>
      <c r="F468" s="22" t="s">
        <v>1320</v>
      </c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  <c r="BO468" s="3"/>
      <c r="BP468" s="3"/>
      <c r="BQ468" s="3"/>
      <c r="BR468" s="3"/>
      <c r="BS468" s="3"/>
      <c r="BT468" s="3"/>
      <c r="BU468" s="3"/>
      <c r="BV468" s="3"/>
      <c r="BW468" s="3"/>
      <c r="BX468" s="3"/>
      <c r="BY468" s="3"/>
      <c r="BZ468" s="3"/>
      <c r="CA468" s="3"/>
      <c r="CB468" s="3"/>
      <c r="CC468" s="3"/>
      <c r="CD468" s="3"/>
    </row>
    <row r="469" spans="1:82" s="1" customFormat="1" ht="17.100000000000001" customHeight="1" x14ac:dyDescent="0.2">
      <c r="A469" s="71" t="s">
        <v>96</v>
      </c>
      <c r="B469" s="67" t="s">
        <v>1411</v>
      </c>
      <c r="C469" s="12">
        <f t="shared" si="7"/>
        <v>5369</v>
      </c>
      <c r="D469" s="76">
        <v>15</v>
      </c>
      <c r="E469" s="22" t="s">
        <v>39</v>
      </c>
      <c r="F469" s="22" t="s">
        <v>1320</v>
      </c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  <c r="BO469" s="3"/>
      <c r="BP469" s="3"/>
      <c r="BQ469" s="3"/>
      <c r="BR469" s="3"/>
      <c r="BS469" s="3"/>
      <c r="BT469" s="3"/>
      <c r="BU469" s="3"/>
      <c r="BV469" s="3"/>
      <c r="BW469" s="3"/>
      <c r="BX469" s="3"/>
      <c r="BY469" s="3"/>
      <c r="BZ469" s="3"/>
      <c r="CA469" s="3"/>
      <c r="CB469" s="3"/>
      <c r="CC469" s="3"/>
      <c r="CD469" s="3"/>
    </row>
    <row r="470" spans="1:82" s="1" customFormat="1" ht="17.100000000000001" customHeight="1" x14ac:dyDescent="0.2">
      <c r="A470" s="71" t="s">
        <v>97</v>
      </c>
      <c r="B470" s="67" t="s">
        <v>1412</v>
      </c>
      <c r="C470" s="12">
        <f t="shared" si="7"/>
        <v>5384</v>
      </c>
      <c r="D470" s="76">
        <v>15</v>
      </c>
      <c r="E470" s="22" t="s">
        <v>39</v>
      </c>
      <c r="F470" s="22" t="s">
        <v>1320</v>
      </c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  <c r="BO470" s="3"/>
      <c r="BP470" s="3"/>
      <c r="BQ470" s="3"/>
      <c r="BR470" s="3"/>
      <c r="BS470" s="3"/>
      <c r="BT470" s="3"/>
      <c r="BU470" s="3"/>
      <c r="BV470" s="3"/>
      <c r="BW470" s="3"/>
      <c r="BX470" s="3"/>
      <c r="BY470" s="3"/>
      <c r="BZ470" s="3"/>
      <c r="CA470" s="3"/>
      <c r="CB470" s="3"/>
      <c r="CC470" s="3"/>
      <c r="CD470" s="3"/>
    </row>
    <row r="471" spans="1:82" s="1" customFormat="1" ht="17.100000000000001" customHeight="1" x14ac:dyDescent="0.2">
      <c r="A471" s="71" t="s">
        <v>98</v>
      </c>
      <c r="B471" s="67" t="s">
        <v>1413</v>
      </c>
      <c r="C471" s="12">
        <f t="shared" si="7"/>
        <v>5399</v>
      </c>
      <c r="D471" s="76">
        <v>15</v>
      </c>
      <c r="E471" s="22" t="s">
        <v>39</v>
      </c>
      <c r="F471" s="22" t="s">
        <v>1320</v>
      </c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  <c r="BO471" s="3"/>
      <c r="BP471" s="3"/>
      <c r="BQ471" s="3"/>
      <c r="BR471" s="3"/>
      <c r="BS471" s="3"/>
      <c r="BT471" s="3"/>
      <c r="BU471" s="3"/>
      <c r="BV471" s="3"/>
      <c r="BW471" s="3"/>
      <c r="BX471" s="3"/>
      <c r="BY471" s="3"/>
      <c r="BZ471" s="3"/>
      <c r="CA471" s="3"/>
      <c r="CB471" s="3"/>
      <c r="CC471" s="3"/>
      <c r="CD471" s="3"/>
    </row>
    <row r="472" spans="1:82" s="1" customFormat="1" ht="17.100000000000001" customHeight="1" x14ac:dyDescent="0.2">
      <c r="A472" s="71" t="s">
        <v>99</v>
      </c>
      <c r="B472" s="67" t="s">
        <v>1414</v>
      </c>
      <c r="C472" s="12">
        <f t="shared" si="7"/>
        <v>5414</v>
      </c>
      <c r="D472" s="76">
        <v>15</v>
      </c>
      <c r="E472" s="22" t="s">
        <v>39</v>
      </c>
      <c r="F472" s="22" t="s">
        <v>1320</v>
      </c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  <c r="BO472" s="3"/>
      <c r="BP472" s="3"/>
      <c r="BQ472" s="3"/>
      <c r="BR472" s="3"/>
      <c r="BS472" s="3"/>
      <c r="BT472" s="3"/>
      <c r="BU472" s="3"/>
      <c r="BV472" s="3"/>
      <c r="BW472" s="3"/>
      <c r="BX472" s="3"/>
      <c r="BY472" s="3"/>
      <c r="BZ472" s="3"/>
      <c r="CA472" s="3"/>
      <c r="CB472" s="3"/>
      <c r="CC472" s="3"/>
      <c r="CD472" s="3"/>
    </row>
    <row r="473" spans="1:82" s="1" customFormat="1" ht="17.100000000000001" customHeight="1" x14ac:dyDescent="0.2">
      <c r="A473" s="71" t="s">
        <v>100</v>
      </c>
      <c r="B473" s="66" t="s">
        <v>101</v>
      </c>
      <c r="C473" s="12">
        <f t="shared" si="7"/>
        <v>5429</v>
      </c>
      <c r="D473" s="76">
        <v>1</v>
      </c>
      <c r="E473" s="22" t="s">
        <v>38</v>
      </c>
      <c r="F473" s="22" t="s">
        <v>1320</v>
      </c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  <c r="BO473" s="3"/>
      <c r="BP473" s="3"/>
      <c r="BQ473" s="3"/>
      <c r="BR473" s="3"/>
      <c r="BS473" s="3"/>
      <c r="BT473" s="3"/>
      <c r="BU473" s="3"/>
      <c r="BV473" s="3"/>
      <c r="BW473" s="3"/>
      <c r="BX473" s="3"/>
      <c r="BY473" s="3"/>
      <c r="BZ473" s="3"/>
      <c r="CA473" s="3"/>
      <c r="CB473" s="3"/>
      <c r="CC473" s="3"/>
      <c r="CD473" s="3"/>
    </row>
    <row r="474" spans="1:82" s="1" customFormat="1" ht="17.100000000000001" customHeight="1" x14ac:dyDescent="0.2">
      <c r="A474" s="71" t="s">
        <v>102</v>
      </c>
      <c r="B474" s="67" t="s">
        <v>103</v>
      </c>
      <c r="C474" s="12">
        <f t="shared" si="7"/>
        <v>5430</v>
      </c>
      <c r="D474" s="76">
        <v>1</v>
      </c>
      <c r="E474" s="22" t="s">
        <v>38</v>
      </c>
      <c r="F474" s="22" t="s">
        <v>1320</v>
      </c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  <c r="BO474" s="3"/>
      <c r="BP474" s="3"/>
      <c r="BQ474" s="3"/>
      <c r="BR474" s="3"/>
      <c r="BS474" s="3"/>
      <c r="BT474" s="3"/>
      <c r="BU474" s="3"/>
      <c r="BV474" s="3"/>
      <c r="BW474" s="3"/>
      <c r="BX474" s="3"/>
      <c r="BY474" s="3"/>
      <c r="BZ474" s="3"/>
      <c r="CA474" s="3"/>
      <c r="CB474" s="3"/>
      <c r="CC474" s="3"/>
      <c r="CD474" s="3"/>
    </row>
    <row r="475" spans="1:82" s="1" customFormat="1" ht="17.100000000000001" customHeight="1" x14ac:dyDescent="0.2">
      <c r="A475" s="71" t="s">
        <v>104</v>
      </c>
      <c r="B475" s="67" t="s">
        <v>105</v>
      </c>
      <c r="C475" s="12">
        <f t="shared" si="7"/>
        <v>5431</v>
      </c>
      <c r="D475" s="76">
        <v>1</v>
      </c>
      <c r="E475" s="22" t="s">
        <v>38</v>
      </c>
      <c r="F475" s="22" t="s">
        <v>1320</v>
      </c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  <c r="BO475" s="3"/>
      <c r="BP475" s="3"/>
      <c r="BQ475" s="3"/>
      <c r="BR475" s="3"/>
      <c r="BS475" s="3"/>
      <c r="BT475" s="3"/>
      <c r="BU475" s="3"/>
      <c r="BV475" s="3"/>
      <c r="BW475" s="3"/>
      <c r="BX475" s="3"/>
      <c r="BY475" s="3"/>
      <c r="BZ475" s="3"/>
      <c r="CA475" s="3"/>
      <c r="CB475" s="3"/>
      <c r="CC475" s="3"/>
      <c r="CD475" s="3"/>
    </row>
    <row r="476" spans="1:82" s="1" customFormat="1" ht="17.100000000000001" customHeight="1" x14ac:dyDescent="0.2">
      <c r="A476" s="71" t="s">
        <v>106</v>
      </c>
      <c r="B476" s="67" t="s">
        <v>107</v>
      </c>
      <c r="C476" s="12">
        <f t="shared" si="7"/>
        <v>5432</v>
      </c>
      <c r="D476" s="76">
        <v>15</v>
      </c>
      <c r="E476" s="22" t="s">
        <v>39</v>
      </c>
      <c r="F476" s="22" t="s">
        <v>1320</v>
      </c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  <c r="BO476" s="3"/>
      <c r="BP476" s="3"/>
      <c r="BQ476" s="3"/>
      <c r="BR476" s="3"/>
      <c r="BS476" s="3"/>
      <c r="BT476" s="3"/>
      <c r="BU476" s="3"/>
      <c r="BV476" s="3"/>
      <c r="BW476" s="3"/>
      <c r="BX476" s="3"/>
      <c r="BY476" s="3"/>
      <c r="BZ476" s="3"/>
      <c r="CA476" s="3"/>
      <c r="CB476" s="3"/>
      <c r="CC476" s="3"/>
      <c r="CD476" s="3"/>
    </row>
    <row r="477" spans="1:82" s="1" customFormat="1" ht="17.100000000000001" customHeight="1" x14ac:dyDescent="0.2">
      <c r="A477" s="71" t="s">
        <v>108</v>
      </c>
      <c r="B477" s="67" t="s">
        <v>109</v>
      </c>
      <c r="C477" s="12">
        <f t="shared" si="7"/>
        <v>5447</v>
      </c>
      <c r="D477" s="76">
        <v>15</v>
      </c>
      <c r="E477" s="22" t="s">
        <v>39</v>
      </c>
      <c r="F477" s="22" t="s">
        <v>1320</v>
      </c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  <c r="BO477" s="3"/>
      <c r="BP477" s="3"/>
      <c r="BQ477" s="3"/>
      <c r="BR477" s="3"/>
      <c r="BS477" s="3"/>
      <c r="BT477" s="3"/>
      <c r="BU477" s="3"/>
      <c r="BV477" s="3"/>
      <c r="BW477" s="3"/>
      <c r="BX477" s="3"/>
      <c r="BY477" s="3"/>
      <c r="BZ477" s="3"/>
      <c r="CA477" s="3"/>
      <c r="CB477" s="3"/>
      <c r="CC477" s="3"/>
      <c r="CD477" s="3"/>
    </row>
    <row r="478" spans="1:82" s="1" customFormat="1" ht="17.100000000000001" customHeight="1" x14ac:dyDescent="0.2">
      <c r="A478" s="71" t="s">
        <v>110</v>
      </c>
      <c r="B478" s="67" t="s">
        <v>111</v>
      </c>
      <c r="C478" s="12">
        <f t="shared" si="7"/>
        <v>5462</v>
      </c>
      <c r="D478" s="76">
        <v>15</v>
      </c>
      <c r="E478" s="22" t="s">
        <v>39</v>
      </c>
      <c r="F478" s="22" t="s">
        <v>1320</v>
      </c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  <c r="BO478" s="3"/>
      <c r="BP478" s="3"/>
      <c r="BQ478" s="3"/>
      <c r="BR478" s="3"/>
      <c r="BS478" s="3"/>
      <c r="BT478" s="3"/>
      <c r="BU478" s="3"/>
      <c r="BV478" s="3"/>
      <c r="BW478" s="3"/>
      <c r="BX478" s="3"/>
      <c r="BY478" s="3"/>
      <c r="BZ478" s="3"/>
      <c r="CA478" s="3"/>
      <c r="CB478" s="3"/>
      <c r="CC478" s="3"/>
      <c r="CD478" s="3"/>
    </row>
    <row r="479" spans="1:82" s="1" customFormat="1" ht="17.100000000000001" customHeight="1" x14ac:dyDescent="0.2">
      <c r="A479" s="71" t="s">
        <v>112</v>
      </c>
      <c r="B479" s="67" t="s">
        <v>113</v>
      </c>
      <c r="C479" s="12">
        <f t="shared" si="7"/>
        <v>5477</v>
      </c>
      <c r="D479" s="76">
        <v>15</v>
      </c>
      <c r="E479" s="22" t="s">
        <v>39</v>
      </c>
      <c r="F479" s="22" t="s">
        <v>1320</v>
      </c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  <c r="BO479" s="3"/>
      <c r="BP479" s="3"/>
      <c r="BQ479" s="3"/>
      <c r="BR479" s="3"/>
      <c r="BS479" s="3"/>
      <c r="BT479" s="3"/>
      <c r="BU479" s="3"/>
      <c r="BV479" s="3"/>
      <c r="BW479" s="3"/>
      <c r="BX479" s="3"/>
      <c r="BY479" s="3"/>
      <c r="BZ479" s="3"/>
      <c r="CA479" s="3"/>
      <c r="CB479" s="3"/>
      <c r="CC479" s="3"/>
      <c r="CD479" s="3"/>
    </row>
    <row r="480" spans="1:82" s="1" customFormat="1" ht="17.100000000000001" customHeight="1" x14ac:dyDescent="0.2">
      <c r="A480" s="71" t="s">
        <v>114</v>
      </c>
      <c r="B480" s="67" t="s">
        <v>115</v>
      </c>
      <c r="C480" s="12">
        <f t="shared" si="7"/>
        <v>5492</v>
      </c>
      <c r="D480" s="76">
        <v>15</v>
      </c>
      <c r="E480" s="22" t="s">
        <v>39</v>
      </c>
      <c r="F480" s="22" t="s">
        <v>1320</v>
      </c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  <c r="BO480" s="3"/>
      <c r="BP480" s="3"/>
      <c r="BQ480" s="3"/>
      <c r="BR480" s="3"/>
      <c r="BS480" s="3"/>
      <c r="BT480" s="3"/>
      <c r="BU480" s="3"/>
      <c r="BV480" s="3"/>
      <c r="BW480" s="3"/>
      <c r="BX480" s="3"/>
      <c r="BY480" s="3"/>
      <c r="BZ480" s="3"/>
      <c r="CA480" s="3"/>
      <c r="CB480" s="3"/>
      <c r="CC480" s="3"/>
      <c r="CD480" s="3"/>
    </row>
    <row r="481" spans="1:82" s="1" customFormat="1" ht="17.100000000000001" customHeight="1" x14ac:dyDescent="0.2">
      <c r="A481" s="71" t="s">
        <v>116</v>
      </c>
      <c r="B481" s="67" t="s">
        <v>117</v>
      </c>
      <c r="C481" s="12">
        <f t="shared" si="7"/>
        <v>5507</v>
      </c>
      <c r="D481" s="76">
        <v>15</v>
      </c>
      <c r="E481" s="22" t="s">
        <v>39</v>
      </c>
      <c r="F481" s="22" t="s">
        <v>1320</v>
      </c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  <c r="BO481" s="3"/>
      <c r="BP481" s="3"/>
      <c r="BQ481" s="3"/>
      <c r="BR481" s="3"/>
      <c r="BS481" s="3"/>
      <c r="BT481" s="3"/>
      <c r="BU481" s="3"/>
      <c r="BV481" s="3"/>
      <c r="BW481" s="3"/>
      <c r="BX481" s="3"/>
      <c r="BY481" s="3"/>
      <c r="BZ481" s="3"/>
      <c r="CA481" s="3"/>
      <c r="CB481" s="3"/>
      <c r="CC481" s="3"/>
      <c r="CD481" s="3"/>
    </row>
    <row r="482" spans="1:82" s="1" customFormat="1" ht="17.100000000000001" customHeight="1" x14ac:dyDescent="0.2">
      <c r="A482" s="71" t="s">
        <v>118</v>
      </c>
      <c r="B482" s="67" t="s">
        <v>119</v>
      </c>
      <c r="C482" s="12">
        <f t="shared" si="7"/>
        <v>5522</v>
      </c>
      <c r="D482" s="76">
        <v>15</v>
      </c>
      <c r="E482" s="22" t="s">
        <v>39</v>
      </c>
      <c r="F482" s="22" t="s">
        <v>1320</v>
      </c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  <c r="BO482" s="3"/>
      <c r="BP482" s="3"/>
      <c r="BQ482" s="3"/>
      <c r="BR482" s="3"/>
      <c r="BS482" s="3"/>
      <c r="BT482" s="3"/>
      <c r="BU482" s="3"/>
      <c r="BV482" s="3"/>
      <c r="BW482" s="3"/>
      <c r="BX482" s="3"/>
      <c r="BY482" s="3"/>
      <c r="BZ482" s="3"/>
      <c r="CA482" s="3"/>
      <c r="CB482" s="3"/>
      <c r="CC482" s="3"/>
      <c r="CD482" s="3"/>
    </row>
    <row r="483" spans="1:82" s="1" customFormat="1" ht="17.100000000000001" customHeight="1" x14ac:dyDescent="0.2">
      <c r="A483" s="71" t="s">
        <v>120</v>
      </c>
      <c r="B483" s="67" t="s">
        <v>1415</v>
      </c>
      <c r="C483" s="12">
        <f t="shared" si="7"/>
        <v>5537</v>
      </c>
      <c r="D483" s="76">
        <v>15</v>
      </c>
      <c r="E483" s="22" t="s">
        <v>39</v>
      </c>
      <c r="F483" s="22" t="s">
        <v>1320</v>
      </c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  <c r="BO483" s="3"/>
      <c r="BP483" s="3"/>
      <c r="BQ483" s="3"/>
      <c r="BR483" s="3"/>
      <c r="BS483" s="3"/>
      <c r="BT483" s="3"/>
      <c r="BU483" s="3"/>
      <c r="BV483" s="3"/>
      <c r="BW483" s="3"/>
      <c r="BX483" s="3"/>
      <c r="BY483" s="3"/>
      <c r="BZ483" s="3"/>
      <c r="CA483" s="3"/>
      <c r="CB483" s="3"/>
      <c r="CC483" s="3"/>
      <c r="CD483" s="3"/>
    </row>
    <row r="484" spans="1:82" s="1" customFormat="1" ht="17.100000000000001" customHeight="1" x14ac:dyDescent="0.2">
      <c r="A484" s="71" t="s">
        <v>121</v>
      </c>
      <c r="B484" s="67" t="s">
        <v>1416</v>
      </c>
      <c r="C484" s="12">
        <f t="shared" si="7"/>
        <v>5552</v>
      </c>
      <c r="D484" s="76">
        <v>1</v>
      </c>
      <c r="E484" s="22" t="s">
        <v>38</v>
      </c>
      <c r="F484" s="22" t="s">
        <v>1320</v>
      </c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  <c r="BO484" s="3"/>
      <c r="BP484" s="3"/>
      <c r="BQ484" s="3"/>
      <c r="BR484" s="3"/>
      <c r="BS484" s="3"/>
      <c r="BT484" s="3"/>
      <c r="BU484" s="3"/>
      <c r="BV484" s="3"/>
      <c r="BW484" s="3"/>
      <c r="BX484" s="3"/>
      <c r="BY484" s="3"/>
      <c r="BZ484" s="3"/>
      <c r="CA484" s="3"/>
      <c r="CB484" s="3"/>
      <c r="CC484" s="3"/>
      <c r="CD484" s="3"/>
    </row>
    <row r="485" spans="1:82" s="1" customFormat="1" ht="17.100000000000001" customHeight="1" x14ac:dyDescent="0.2">
      <c r="A485" s="71" t="s">
        <v>122</v>
      </c>
      <c r="B485" s="66" t="s">
        <v>123</v>
      </c>
      <c r="C485" s="12">
        <f t="shared" si="7"/>
        <v>5553</v>
      </c>
      <c r="D485" s="76">
        <v>15</v>
      </c>
      <c r="E485" s="22" t="s">
        <v>39</v>
      </c>
      <c r="F485" s="22" t="s">
        <v>1320</v>
      </c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  <c r="BO485" s="3"/>
      <c r="BP485" s="3"/>
      <c r="BQ485" s="3"/>
      <c r="BR485" s="3"/>
      <c r="BS485" s="3"/>
      <c r="BT485" s="3"/>
      <c r="BU485" s="3"/>
      <c r="BV485" s="3"/>
      <c r="BW485" s="3"/>
      <c r="BX485" s="3"/>
      <c r="BY485" s="3"/>
      <c r="BZ485" s="3"/>
      <c r="CA485" s="3"/>
      <c r="CB485" s="3"/>
      <c r="CC485" s="3"/>
      <c r="CD485" s="3"/>
    </row>
    <row r="486" spans="1:82" s="1" customFormat="1" ht="17.100000000000001" customHeight="1" x14ac:dyDescent="0.2">
      <c r="A486" s="71" t="s">
        <v>124</v>
      </c>
      <c r="B486" s="66" t="s">
        <v>125</v>
      </c>
      <c r="C486" s="12">
        <f t="shared" si="7"/>
        <v>5568</v>
      </c>
      <c r="D486" s="76">
        <v>15</v>
      </c>
      <c r="E486" s="22" t="s">
        <v>39</v>
      </c>
      <c r="F486" s="22" t="s">
        <v>1320</v>
      </c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  <c r="BO486" s="3"/>
      <c r="BP486" s="3"/>
      <c r="BQ486" s="3"/>
      <c r="BR486" s="3"/>
      <c r="BS486" s="3"/>
      <c r="BT486" s="3"/>
      <c r="BU486" s="3"/>
      <c r="BV486" s="3"/>
      <c r="BW486" s="3"/>
      <c r="BX486" s="3"/>
      <c r="BY486" s="3"/>
      <c r="BZ486" s="3"/>
      <c r="CA486" s="3"/>
      <c r="CB486" s="3"/>
      <c r="CC486" s="3"/>
      <c r="CD486" s="3"/>
    </row>
    <row r="487" spans="1:82" s="1" customFormat="1" ht="17.100000000000001" customHeight="1" x14ac:dyDescent="0.2">
      <c r="A487" s="71" t="s">
        <v>126</v>
      </c>
      <c r="B487" s="66" t="s">
        <v>127</v>
      </c>
      <c r="C487" s="12">
        <f t="shared" si="7"/>
        <v>5583</v>
      </c>
      <c r="D487" s="76">
        <v>1</v>
      </c>
      <c r="E487" s="22" t="s">
        <v>38</v>
      </c>
      <c r="F487" s="22" t="s">
        <v>1320</v>
      </c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  <c r="BO487" s="3"/>
      <c r="BP487" s="3"/>
      <c r="BQ487" s="3"/>
      <c r="BR487" s="3"/>
      <c r="BS487" s="3"/>
      <c r="BT487" s="3"/>
      <c r="BU487" s="3"/>
      <c r="BV487" s="3"/>
      <c r="BW487" s="3"/>
      <c r="BX487" s="3"/>
      <c r="BY487" s="3"/>
      <c r="BZ487" s="3"/>
      <c r="CA487" s="3"/>
      <c r="CB487" s="3"/>
      <c r="CC487" s="3"/>
      <c r="CD487" s="3"/>
    </row>
    <row r="488" spans="1:82" s="1" customFormat="1" ht="17.100000000000001" customHeight="1" x14ac:dyDescent="0.2">
      <c r="A488" s="71" t="s">
        <v>128</v>
      </c>
      <c r="B488" s="66" t="s">
        <v>129</v>
      </c>
      <c r="C488" s="12">
        <f t="shared" si="7"/>
        <v>5584</v>
      </c>
      <c r="D488" s="76">
        <v>1</v>
      </c>
      <c r="E488" s="22" t="s">
        <v>38</v>
      </c>
      <c r="F488" s="22" t="s">
        <v>1320</v>
      </c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  <c r="BO488" s="3"/>
      <c r="BP488" s="3"/>
      <c r="BQ488" s="3"/>
      <c r="BR488" s="3"/>
      <c r="BS488" s="3"/>
      <c r="BT488" s="3"/>
      <c r="BU488" s="3"/>
      <c r="BV488" s="3"/>
      <c r="BW488" s="3"/>
      <c r="BX488" s="3"/>
      <c r="BY488" s="3"/>
      <c r="BZ488" s="3"/>
      <c r="CA488" s="3"/>
      <c r="CB488" s="3"/>
      <c r="CC488" s="3"/>
      <c r="CD488" s="3"/>
    </row>
    <row r="489" spans="1:82" s="1" customFormat="1" ht="17.100000000000001" customHeight="1" x14ac:dyDescent="0.2">
      <c r="A489" s="71" t="s">
        <v>130</v>
      </c>
      <c r="B489" s="66" t="s">
        <v>131</v>
      </c>
      <c r="C489" s="12">
        <f t="shared" si="7"/>
        <v>5585</v>
      </c>
      <c r="D489" s="76">
        <v>1</v>
      </c>
      <c r="E489" s="22" t="s">
        <v>38</v>
      </c>
      <c r="F489" s="22" t="s">
        <v>1320</v>
      </c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  <c r="BO489" s="3"/>
      <c r="BP489" s="3"/>
      <c r="BQ489" s="3"/>
      <c r="BR489" s="3"/>
      <c r="BS489" s="3"/>
      <c r="BT489" s="3"/>
      <c r="BU489" s="3"/>
      <c r="BV489" s="3"/>
      <c r="BW489" s="3"/>
      <c r="BX489" s="3"/>
      <c r="BY489" s="3"/>
      <c r="BZ489" s="3"/>
      <c r="CA489" s="3"/>
      <c r="CB489" s="3"/>
      <c r="CC489" s="3"/>
      <c r="CD489" s="3"/>
    </row>
    <row r="490" spans="1:82" s="1" customFormat="1" ht="17.100000000000001" customHeight="1" x14ac:dyDescent="0.2">
      <c r="A490" s="71" t="s">
        <v>132</v>
      </c>
      <c r="B490" s="66" t="s">
        <v>133</v>
      </c>
      <c r="C490" s="12">
        <f t="shared" si="7"/>
        <v>5586</v>
      </c>
      <c r="D490" s="76">
        <v>1</v>
      </c>
      <c r="E490" s="22" t="s">
        <v>38</v>
      </c>
      <c r="F490" s="22" t="s">
        <v>1320</v>
      </c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  <c r="BO490" s="3"/>
      <c r="BP490" s="3"/>
      <c r="BQ490" s="3"/>
      <c r="BR490" s="3"/>
      <c r="BS490" s="3"/>
      <c r="BT490" s="3"/>
      <c r="BU490" s="3"/>
      <c r="BV490" s="3"/>
      <c r="BW490" s="3"/>
      <c r="BX490" s="3"/>
      <c r="BY490" s="3"/>
      <c r="BZ490" s="3"/>
      <c r="CA490" s="3"/>
      <c r="CB490" s="3"/>
      <c r="CC490" s="3"/>
      <c r="CD490" s="3"/>
    </row>
    <row r="491" spans="1:82" s="1" customFormat="1" ht="17.100000000000001" customHeight="1" x14ac:dyDescent="0.2">
      <c r="A491" s="71" t="s">
        <v>134</v>
      </c>
      <c r="B491" s="66" t="s">
        <v>135</v>
      </c>
      <c r="C491" s="12">
        <f t="shared" si="7"/>
        <v>5587</v>
      </c>
      <c r="D491" s="76">
        <v>15</v>
      </c>
      <c r="E491" s="22" t="s">
        <v>39</v>
      </c>
      <c r="F491" s="22" t="s">
        <v>1320</v>
      </c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  <c r="BO491" s="3"/>
      <c r="BP491" s="3"/>
      <c r="BQ491" s="3"/>
      <c r="BR491" s="3"/>
      <c r="BS491" s="3"/>
      <c r="BT491" s="3"/>
      <c r="BU491" s="3"/>
      <c r="BV491" s="3"/>
      <c r="BW491" s="3"/>
      <c r="BX491" s="3"/>
      <c r="BY491" s="3"/>
      <c r="BZ491" s="3"/>
      <c r="CA491" s="3"/>
      <c r="CB491" s="3"/>
      <c r="CC491" s="3"/>
      <c r="CD491" s="3"/>
    </row>
    <row r="492" spans="1:82" s="1" customFormat="1" ht="17.100000000000001" customHeight="1" x14ac:dyDescent="0.2">
      <c r="A492" s="71" t="s">
        <v>136</v>
      </c>
      <c r="B492" s="66" t="s">
        <v>137</v>
      </c>
      <c r="C492" s="12">
        <f t="shared" si="7"/>
        <v>5602</v>
      </c>
      <c r="D492" s="76">
        <v>15</v>
      </c>
      <c r="E492" s="22" t="s">
        <v>39</v>
      </c>
      <c r="F492" s="22" t="s">
        <v>1320</v>
      </c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  <c r="BO492" s="3"/>
      <c r="BP492" s="3"/>
      <c r="BQ492" s="3"/>
      <c r="BR492" s="3"/>
      <c r="BS492" s="3"/>
      <c r="BT492" s="3"/>
      <c r="BU492" s="3"/>
      <c r="BV492" s="3"/>
      <c r="BW492" s="3"/>
      <c r="BX492" s="3"/>
      <c r="BY492" s="3"/>
      <c r="BZ492" s="3"/>
      <c r="CA492" s="3"/>
      <c r="CB492" s="3"/>
      <c r="CC492" s="3"/>
      <c r="CD492" s="3"/>
    </row>
    <row r="493" spans="1:82" s="1" customFormat="1" ht="17.100000000000001" customHeight="1" x14ac:dyDescent="0.2">
      <c r="A493" s="71" t="s">
        <v>138</v>
      </c>
      <c r="B493" s="66" t="s">
        <v>139</v>
      </c>
      <c r="C493" s="12">
        <f t="shared" si="7"/>
        <v>5617</v>
      </c>
      <c r="D493" s="76">
        <v>15</v>
      </c>
      <c r="E493" s="22" t="s">
        <v>39</v>
      </c>
      <c r="F493" s="22" t="s">
        <v>1320</v>
      </c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  <c r="BO493" s="3"/>
      <c r="BP493" s="3"/>
      <c r="BQ493" s="3"/>
      <c r="BR493" s="3"/>
      <c r="BS493" s="3"/>
      <c r="BT493" s="3"/>
      <c r="BU493" s="3"/>
      <c r="BV493" s="3"/>
      <c r="BW493" s="3"/>
      <c r="BX493" s="3"/>
      <c r="BY493" s="3"/>
      <c r="BZ493" s="3"/>
      <c r="CA493" s="3"/>
      <c r="CB493" s="3"/>
      <c r="CC493" s="3"/>
      <c r="CD493" s="3"/>
    </row>
    <row r="494" spans="1:82" s="1" customFormat="1" ht="17.100000000000001" customHeight="1" x14ac:dyDescent="0.2">
      <c r="A494" s="71" t="s">
        <v>140</v>
      </c>
      <c r="B494" s="66" t="s">
        <v>141</v>
      </c>
      <c r="C494" s="12">
        <f t="shared" si="7"/>
        <v>5632</v>
      </c>
      <c r="D494" s="76">
        <v>15</v>
      </c>
      <c r="E494" s="22" t="s">
        <v>39</v>
      </c>
      <c r="F494" s="22" t="s">
        <v>1320</v>
      </c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  <c r="BO494" s="3"/>
      <c r="BP494" s="3"/>
      <c r="BQ494" s="3"/>
      <c r="BR494" s="3"/>
      <c r="BS494" s="3"/>
      <c r="BT494" s="3"/>
      <c r="BU494" s="3"/>
      <c r="BV494" s="3"/>
      <c r="BW494" s="3"/>
      <c r="BX494" s="3"/>
      <c r="BY494" s="3"/>
      <c r="BZ494" s="3"/>
      <c r="CA494" s="3"/>
      <c r="CB494" s="3"/>
      <c r="CC494" s="3"/>
      <c r="CD494" s="3"/>
    </row>
    <row r="495" spans="1:82" s="1" customFormat="1" ht="17.100000000000001" customHeight="1" x14ac:dyDescent="0.2">
      <c r="A495" s="71" t="s">
        <v>142</v>
      </c>
      <c r="B495" s="66" t="s">
        <v>143</v>
      </c>
      <c r="C495" s="12">
        <f t="shared" si="7"/>
        <v>5647</v>
      </c>
      <c r="D495" s="76">
        <v>15</v>
      </c>
      <c r="E495" s="22" t="s">
        <v>39</v>
      </c>
      <c r="F495" s="22" t="s">
        <v>1320</v>
      </c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  <c r="BO495" s="3"/>
      <c r="BP495" s="3"/>
      <c r="BQ495" s="3"/>
      <c r="BR495" s="3"/>
      <c r="BS495" s="3"/>
      <c r="BT495" s="3"/>
      <c r="BU495" s="3"/>
      <c r="BV495" s="3"/>
      <c r="BW495" s="3"/>
      <c r="BX495" s="3"/>
      <c r="BY495" s="3"/>
      <c r="BZ495" s="3"/>
      <c r="CA495" s="3"/>
      <c r="CB495" s="3"/>
      <c r="CC495" s="3"/>
      <c r="CD495" s="3"/>
    </row>
    <row r="496" spans="1:82" s="1" customFormat="1" ht="17.100000000000001" customHeight="1" x14ac:dyDescent="0.2">
      <c r="A496" s="71" t="s">
        <v>144</v>
      </c>
      <c r="B496" s="66" t="s">
        <v>1502</v>
      </c>
      <c r="C496" s="12">
        <f t="shared" si="7"/>
        <v>5662</v>
      </c>
      <c r="D496" s="76">
        <v>15</v>
      </c>
      <c r="E496" s="22" t="s">
        <v>39</v>
      </c>
      <c r="F496" s="22" t="s">
        <v>1320</v>
      </c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  <c r="BO496" s="3"/>
      <c r="BP496" s="3"/>
      <c r="BQ496" s="3"/>
      <c r="BR496" s="3"/>
      <c r="BS496" s="3"/>
      <c r="BT496" s="3"/>
      <c r="BU496" s="3"/>
      <c r="BV496" s="3"/>
      <c r="BW496" s="3"/>
      <c r="BX496" s="3"/>
      <c r="BY496" s="3"/>
      <c r="BZ496" s="3"/>
      <c r="CA496" s="3"/>
      <c r="CB496" s="3"/>
      <c r="CC496" s="3"/>
      <c r="CD496" s="3"/>
    </row>
    <row r="497" spans="1:82" s="1" customFormat="1" ht="17.100000000000001" customHeight="1" x14ac:dyDescent="0.2">
      <c r="A497" s="71" t="s">
        <v>145</v>
      </c>
      <c r="B497" s="66" t="s">
        <v>146</v>
      </c>
      <c r="C497" s="12">
        <f t="shared" si="7"/>
        <v>5677</v>
      </c>
      <c r="D497" s="76">
        <v>15</v>
      </c>
      <c r="E497" s="22" t="s">
        <v>39</v>
      </c>
      <c r="F497" s="22" t="s">
        <v>1320</v>
      </c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  <c r="BO497" s="3"/>
      <c r="BP497" s="3"/>
      <c r="BQ497" s="3"/>
      <c r="BR497" s="3"/>
      <c r="BS497" s="3"/>
      <c r="BT497" s="3"/>
      <c r="BU497" s="3"/>
      <c r="BV497" s="3"/>
      <c r="BW497" s="3"/>
      <c r="BX497" s="3"/>
      <c r="BY497" s="3"/>
      <c r="BZ497" s="3"/>
      <c r="CA497" s="3"/>
      <c r="CB497" s="3"/>
      <c r="CC497" s="3"/>
      <c r="CD497" s="3"/>
    </row>
    <row r="498" spans="1:82" s="1" customFormat="1" ht="17.100000000000001" customHeight="1" x14ac:dyDescent="0.2">
      <c r="A498" s="71" t="s">
        <v>147</v>
      </c>
      <c r="B498" s="66" t="s">
        <v>148</v>
      </c>
      <c r="C498" s="12">
        <f t="shared" si="7"/>
        <v>5692</v>
      </c>
      <c r="D498" s="76">
        <v>15</v>
      </c>
      <c r="E498" s="22" t="s">
        <v>39</v>
      </c>
      <c r="F498" s="22" t="s">
        <v>1321</v>
      </c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  <c r="BO498" s="3"/>
      <c r="BP498" s="3"/>
      <c r="BQ498" s="3"/>
      <c r="BR498" s="3"/>
      <c r="BS498" s="3"/>
      <c r="BT498" s="3"/>
      <c r="BU498" s="3"/>
      <c r="BV498" s="3"/>
      <c r="BW498" s="3"/>
      <c r="BX498" s="3"/>
      <c r="BY498" s="3"/>
      <c r="BZ498" s="3"/>
      <c r="CA498" s="3"/>
      <c r="CB498" s="3"/>
      <c r="CC498" s="3"/>
      <c r="CD498" s="3"/>
    </row>
    <row r="499" spans="1:82" s="1" customFormat="1" ht="17.100000000000001" customHeight="1" x14ac:dyDescent="0.2">
      <c r="A499" s="71" t="s">
        <v>149</v>
      </c>
      <c r="B499" s="66" t="s">
        <v>150</v>
      </c>
      <c r="C499" s="12">
        <f t="shared" si="7"/>
        <v>5707</v>
      </c>
      <c r="D499" s="76">
        <v>15</v>
      </c>
      <c r="E499" s="22" t="s">
        <v>39</v>
      </c>
      <c r="F499" s="22" t="s">
        <v>1321</v>
      </c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  <c r="BO499" s="3"/>
      <c r="BP499" s="3"/>
      <c r="BQ499" s="3"/>
      <c r="BR499" s="3"/>
      <c r="BS499" s="3"/>
      <c r="BT499" s="3"/>
      <c r="BU499" s="3"/>
      <c r="BV499" s="3"/>
      <c r="BW499" s="3"/>
      <c r="BX499" s="3"/>
      <c r="BY499" s="3"/>
      <c r="BZ499" s="3"/>
      <c r="CA499" s="3"/>
      <c r="CB499" s="3"/>
      <c r="CC499" s="3"/>
      <c r="CD499" s="3"/>
    </row>
    <row r="500" spans="1:82" s="1" customFormat="1" ht="17.100000000000001" customHeight="1" x14ac:dyDescent="0.2">
      <c r="A500" s="71" t="s">
        <v>151</v>
      </c>
      <c r="B500" s="66" t="s">
        <v>152</v>
      </c>
      <c r="C500" s="12">
        <f t="shared" si="7"/>
        <v>5722</v>
      </c>
      <c r="D500" s="76">
        <v>15</v>
      </c>
      <c r="E500" s="22" t="s">
        <v>39</v>
      </c>
      <c r="F500" s="22" t="s">
        <v>1321</v>
      </c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  <c r="BO500" s="3"/>
      <c r="BP500" s="3"/>
      <c r="BQ500" s="3"/>
      <c r="BR500" s="3"/>
      <c r="BS500" s="3"/>
      <c r="BT500" s="3"/>
      <c r="BU500" s="3"/>
      <c r="BV500" s="3"/>
      <c r="BW500" s="3"/>
      <c r="BX500" s="3"/>
      <c r="BY500" s="3"/>
      <c r="BZ500" s="3"/>
      <c r="CA500" s="3"/>
      <c r="CB500" s="3"/>
      <c r="CC500" s="3"/>
      <c r="CD500" s="3"/>
    </row>
    <row r="501" spans="1:82" s="1" customFormat="1" ht="17.100000000000001" customHeight="1" x14ac:dyDescent="0.2">
      <c r="A501" s="71" t="s">
        <v>153</v>
      </c>
      <c r="B501" s="66" t="s">
        <v>154</v>
      </c>
      <c r="C501" s="12">
        <f t="shared" si="7"/>
        <v>5737</v>
      </c>
      <c r="D501" s="76">
        <v>15</v>
      </c>
      <c r="E501" s="22" t="s">
        <v>39</v>
      </c>
      <c r="F501" s="22" t="s">
        <v>1321</v>
      </c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  <c r="BO501" s="3"/>
      <c r="BP501" s="3"/>
      <c r="BQ501" s="3"/>
      <c r="BR501" s="3"/>
      <c r="BS501" s="3"/>
      <c r="BT501" s="3"/>
      <c r="BU501" s="3"/>
      <c r="BV501" s="3"/>
      <c r="BW501" s="3"/>
      <c r="BX501" s="3"/>
      <c r="BY501" s="3"/>
      <c r="BZ501" s="3"/>
      <c r="CA501" s="3"/>
      <c r="CB501" s="3"/>
      <c r="CC501" s="3"/>
      <c r="CD501" s="3"/>
    </row>
    <row r="502" spans="1:82" s="1" customFormat="1" ht="17.100000000000001" customHeight="1" x14ac:dyDescent="0.2">
      <c r="A502" s="71" t="s">
        <v>155</v>
      </c>
      <c r="B502" s="66" t="s">
        <v>156</v>
      </c>
      <c r="C502" s="12">
        <f t="shared" si="7"/>
        <v>5752</v>
      </c>
      <c r="D502" s="76">
        <v>15</v>
      </c>
      <c r="E502" s="22" t="s">
        <v>39</v>
      </c>
      <c r="F502" s="22" t="s">
        <v>1321</v>
      </c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  <c r="BO502" s="3"/>
      <c r="BP502" s="3"/>
      <c r="BQ502" s="3"/>
      <c r="BR502" s="3"/>
      <c r="BS502" s="3"/>
      <c r="BT502" s="3"/>
      <c r="BU502" s="3"/>
      <c r="BV502" s="3"/>
      <c r="BW502" s="3"/>
      <c r="BX502" s="3"/>
      <c r="BY502" s="3"/>
      <c r="BZ502" s="3"/>
      <c r="CA502" s="3"/>
      <c r="CB502" s="3"/>
      <c r="CC502" s="3"/>
      <c r="CD502" s="3"/>
    </row>
    <row r="503" spans="1:82" s="1" customFormat="1" ht="17.100000000000001" customHeight="1" x14ac:dyDescent="0.2">
      <c r="A503" s="71" t="s">
        <v>157</v>
      </c>
      <c r="B503" s="66" t="s">
        <v>158</v>
      </c>
      <c r="C503" s="12">
        <f t="shared" si="7"/>
        <v>5767</v>
      </c>
      <c r="D503" s="76">
        <v>15</v>
      </c>
      <c r="E503" s="22" t="s">
        <v>39</v>
      </c>
      <c r="F503" s="22" t="s">
        <v>1321</v>
      </c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  <c r="BO503" s="3"/>
      <c r="BP503" s="3"/>
      <c r="BQ503" s="3"/>
      <c r="BR503" s="3"/>
      <c r="BS503" s="3"/>
      <c r="BT503" s="3"/>
      <c r="BU503" s="3"/>
      <c r="BV503" s="3"/>
      <c r="BW503" s="3"/>
      <c r="BX503" s="3"/>
      <c r="BY503" s="3"/>
      <c r="BZ503" s="3"/>
      <c r="CA503" s="3"/>
      <c r="CB503" s="3"/>
      <c r="CC503" s="3"/>
      <c r="CD503" s="3"/>
    </row>
    <row r="504" spans="1:82" s="1" customFormat="1" ht="17.100000000000001" customHeight="1" x14ac:dyDescent="0.2">
      <c r="A504" s="71" t="s">
        <v>159</v>
      </c>
      <c r="B504" s="66" t="s">
        <v>160</v>
      </c>
      <c r="C504" s="12">
        <f t="shared" si="7"/>
        <v>5782</v>
      </c>
      <c r="D504" s="76">
        <v>15</v>
      </c>
      <c r="E504" s="22" t="s">
        <v>39</v>
      </c>
      <c r="F504" s="22" t="s">
        <v>1321</v>
      </c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  <c r="BO504" s="3"/>
      <c r="BP504" s="3"/>
      <c r="BQ504" s="3"/>
      <c r="BR504" s="3"/>
      <c r="BS504" s="3"/>
      <c r="BT504" s="3"/>
      <c r="BU504" s="3"/>
      <c r="BV504" s="3"/>
      <c r="BW504" s="3"/>
      <c r="BX504" s="3"/>
      <c r="BY504" s="3"/>
      <c r="BZ504" s="3"/>
      <c r="CA504" s="3"/>
      <c r="CB504" s="3"/>
      <c r="CC504" s="3"/>
      <c r="CD504" s="3"/>
    </row>
    <row r="505" spans="1:82" s="1" customFormat="1" ht="17.100000000000001" customHeight="1" x14ac:dyDescent="0.2">
      <c r="A505" s="71" t="s">
        <v>161</v>
      </c>
      <c r="B505" s="66" t="s">
        <v>162</v>
      </c>
      <c r="C505" s="12">
        <f t="shared" si="7"/>
        <v>5797</v>
      </c>
      <c r="D505" s="76">
        <v>15</v>
      </c>
      <c r="E505" s="22" t="s">
        <v>39</v>
      </c>
      <c r="F505" s="22" t="s">
        <v>1321</v>
      </c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  <c r="BO505" s="3"/>
      <c r="BP505" s="3"/>
      <c r="BQ505" s="3"/>
      <c r="BR505" s="3"/>
      <c r="BS505" s="3"/>
      <c r="BT505" s="3"/>
      <c r="BU505" s="3"/>
      <c r="BV505" s="3"/>
      <c r="BW505" s="3"/>
      <c r="BX505" s="3"/>
      <c r="BY505" s="3"/>
      <c r="BZ505" s="3"/>
      <c r="CA505" s="3"/>
      <c r="CB505" s="3"/>
      <c r="CC505" s="3"/>
      <c r="CD505" s="3"/>
    </row>
    <row r="506" spans="1:82" s="1" customFormat="1" ht="17.100000000000001" customHeight="1" x14ac:dyDescent="0.2">
      <c r="A506" s="71" t="s">
        <v>163</v>
      </c>
      <c r="B506" s="66" t="s">
        <v>164</v>
      </c>
      <c r="C506" s="12">
        <f t="shared" si="7"/>
        <v>5812</v>
      </c>
      <c r="D506" s="76">
        <v>1</v>
      </c>
      <c r="E506" s="22" t="s">
        <v>38</v>
      </c>
      <c r="F506" s="22" t="s">
        <v>1321</v>
      </c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  <c r="BO506" s="3"/>
      <c r="BP506" s="3"/>
      <c r="BQ506" s="3"/>
      <c r="BR506" s="3"/>
      <c r="BS506" s="3"/>
      <c r="BT506" s="3"/>
      <c r="BU506" s="3"/>
      <c r="BV506" s="3"/>
      <c r="BW506" s="3"/>
      <c r="BX506" s="3"/>
      <c r="BY506" s="3"/>
      <c r="BZ506" s="3"/>
      <c r="CA506" s="3"/>
      <c r="CB506" s="3"/>
      <c r="CC506" s="3"/>
      <c r="CD506" s="3"/>
    </row>
    <row r="507" spans="1:82" s="1" customFormat="1" ht="17.100000000000001" customHeight="1" x14ac:dyDescent="0.2">
      <c r="A507" s="71" t="s">
        <v>165</v>
      </c>
      <c r="B507" s="66" t="s">
        <v>166</v>
      </c>
      <c r="C507" s="12">
        <f t="shared" si="7"/>
        <v>5813</v>
      </c>
      <c r="D507" s="76">
        <v>1</v>
      </c>
      <c r="E507" s="22" t="s">
        <v>38</v>
      </c>
      <c r="F507" s="22" t="s">
        <v>1321</v>
      </c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  <c r="BO507" s="3"/>
      <c r="BP507" s="3"/>
      <c r="BQ507" s="3"/>
      <c r="BR507" s="3"/>
      <c r="BS507" s="3"/>
      <c r="BT507" s="3"/>
      <c r="BU507" s="3"/>
      <c r="BV507" s="3"/>
      <c r="BW507" s="3"/>
      <c r="BX507" s="3"/>
      <c r="BY507" s="3"/>
      <c r="BZ507" s="3"/>
      <c r="CA507" s="3"/>
      <c r="CB507" s="3"/>
      <c r="CC507" s="3"/>
      <c r="CD507" s="3"/>
    </row>
    <row r="508" spans="1:82" s="1" customFormat="1" ht="17.100000000000001" customHeight="1" x14ac:dyDescent="0.2">
      <c r="A508" s="71" t="s">
        <v>167</v>
      </c>
      <c r="B508" s="66" t="s">
        <v>168</v>
      </c>
      <c r="C508" s="12">
        <f t="shared" si="7"/>
        <v>5814</v>
      </c>
      <c r="D508" s="76">
        <v>6</v>
      </c>
      <c r="E508" s="22" t="s">
        <v>38</v>
      </c>
      <c r="F508" s="22" t="s">
        <v>1321</v>
      </c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  <c r="BO508" s="3"/>
      <c r="BP508" s="3"/>
      <c r="BQ508" s="3"/>
      <c r="BR508" s="3"/>
      <c r="BS508" s="3"/>
      <c r="BT508" s="3"/>
      <c r="BU508" s="3"/>
      <c r="BV508" s="3"/>
      <c r="BW508" s="3"/>
      <c r="BX508" s="3"/>
      <c r="BY508" s="3"/>
      <c r="BZ508" s="3"/>
      <c r="CA508" s="3"/>
      <c r="CB508" s="3"/>
      <c r="CC508" s="3"/>
      <c r="CD508" s="3"/>
    </row>
    <row r="509" spans="1:82" s="1" customFormat="1" ht="17.100000000000001" customHeight="1" x14ac:dyDescent="0.2">
      <c r="A509" s="71" t="s">
        <v>169</v>
      </c>
      <c r="B509" s="66" t="s">
        <v>170</v>
      </c>
      <c r="C509" s="12">
        <f t="shared" si="7"/>
        <v>5820</v>
      </c>
      <c r="D509" s="76">
        <v>15</v>
      </c>
      <c r="E509" s="22" t="s">
        <v>39</v>
      </c>
      <c r="F509" s="22" t="s">
        <v>1321</v>
      </c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  <c r="BO509" s="3"/>
      <c r="BP509" s="3"/>
      <c r="BQ509" s="3"/>
      <c r="BR509" s="3"/>
      <c r="BS509" s="3"/>
      <c r="BT509" s="3"/>
      <c r="BU509" s="3"/>
      <c r="BV509" s="3"/>
      <c r="BW509" s="3"/>
      <c r="BX509" s="3"/>
      <c r="BY509" s="3"/>
      <c r="BZ509" s="3"/>
      <c r="CA509" s="3"/>
      <c r="CB509" s="3"/>
      <c r="CC509" s="3"/>
      <c r="CD509" s="3"/>
    </row>
    <row r="510" spans="1:82" s="1" customFormat="1" ht="17.100000000000001" customHeight="1" x14ac:dyDescent="0.2">
      <c r="A510" s="71" t="s">
        <v>171</v>
      </c>
      <c r="B510" s="66" t="s">
        <v>172</v>
      </c>
      <c r="C510" s="12">
        <f t="shared" si="7"/>
        <v>5835</v>
      </c>
      <c r="D510" s="76">
        <v>15</v>
      </c>
      <c r="E510" s="22" t="s">
        <v>39</v>
      </c>
      <c r="F510" s="22" t="s">
        <v>1321</v>
      </c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  <c r="BO510" s="3"/>
      <c r="BP510" s="3"/>
      <c r="BQ510" s="3"/>
      <c r="BR510" s="3"/>
      <c r="BS510" s="3"/>
      <c r="BT510" s="3"/>
      <c r="BU510" s="3"/>
      <c r="BV510" s="3"/>
      <c r="BW510" s="3"/>
      <c r="BX510" s="3"/>
      <c r="BY510" s="3"/>
      <c r="BZ510" s="3"/>
      <c r="CA510" s="3"/>
      <c r="CB510" s="3"/>
      <c r="CC510" s="3"/>
      <c r="CD510" s="3"/>
    </row>
    <row r="511" spans="1:82" s="1" customFormat="1" ht="17.100000000000001" customHeight="1" x14ac:dyDescent="0.2">
      <c r="A511" s="71" t="s">
        <v>173</v>
      </c>
      <c r="B511" s="66" t="s">
        <v>174</v>
      </c>
      <c r="C511" s="12">
        <f t="shared" si="7"/>
        <v>5850</v>
      </c>
      <c r="D511" s="76">
        <v>15</v>
      </c>
      <c r="E511" s="22" t="s">
        <v>39</v>
      </c>
      <c r="F511" s="22" t="s">
        <v>1321</v>
      </c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  <c r="BO511" s="3"/>
      <c r="BP511" s="3"/>
      <c r="BQ511" s="3"/>
      <c r="BR511" s="3"/>
      <c r="BS511" s="3"/>
      <c r="BT511" s="3"/>
      <c r="BU511" s="3"/>
      <c r="BV511" s="3"/>
      <c r="BW511" s="3"/>
      <c r="BX511" s="3"/>
      <c r="BY511" s="3"/>
      <c r="BZ511" s="3"/>
      <c r="CA511" s="3"/>
      <c r="CB511" s="3"/>
      <c r="CC511" s="3"/>
      <c r="CD511" s="3"/>
    </row>
    <row r="512" spans="1:82" s="1" customFormat="1" ht="17.100000000000001" customHeight="1" x14ac:dyDescent="0.2">
      <c r="A512" s="71" t="s">
        <v>175</v>
      </c>
      <c r="B512" s="66" t="s">
        <v>176</v>
      </c>
      <c r="C512" s="12">
        <f t="shared" si="7"/>
        <v>5865</v>
      </c>
      <c r="D512" s="76">
        <v>15</v>
      </c>
      <c r="E512" s="22" t="s">
        <v>39</v>
      </c>
      <c r="F512" s="22" t="s">
        <v>1321</v>
      </c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  <c r="BO512" s="3"/>
      <c r="BP512" s="3"/>
      <c r="BQ512" s="3"/>
      <c r="BR512" s="3"/>
      <c r="BS512" s="3"/>
      <c r="BT512" s="3"/>
      <c r="BU512" s="3"/>
      <c r="BV512" s="3"/>
      <c r="BW512" s="3"/>
      <c r="BX512" s="3"/>
      <c r="BY512" s="3"/>
      <c r="BZ512" s="3"/>
      <c r="CA512" s="3"/>
      <c r="CB512" s="3"/>
      <c r="CC512" s="3"/>
      <c r="CD512" s="3"/>
    </row>
    <row r="513" spans="1:82" s="1" customFormat="1" ht="17.100000000000001" customHeight="1" x14ac:dyDescent="0.2">
      <c r="A513" s="71" t="s">
        <v>177</v>
      </c>
      <c r="B513" s="66" t="s">
        <v>178</v>
      </c>
      <c r="C513" s="12">
        <f t="shared" si="7"/>
        <v>5880</v>
      </c>
      <c r="D513" s="76">
        <v>15</v>
      </c>
      <c r="E513" s="22" t="s">
        <v>39</v>
      </c>
      <c r="F513" s="22" t="s">
        <v>1321</v>
      </c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  <c r="BO513" s="3"/>
      <c r="BP513" s="3"/>
      <c r="BQ513" s="3"/>
      <c r="BR513" s="3"/>
      <c r="BS513" s="3"/>
      <c r="BT513" s="3"/>
      <c r="BU513" s="3"/>
      <c r="BV513" s="3"/>
      <c r="BW513" s="3"/>
      <c r="BX513" s="3"/>
      <c r="BY513" s="3"/>
      <c r="BZ513" s="3"/>
      <c r="CA513" s="3"/>
      <c r="CB513" s="3"/>
      <c r="CC513" s="3"/>
      <c r="CD513" s="3"/>
    </row>
    <row r="514" spans="1:82" s="1" customFormat="1" ht="17.100000000000001" customHeight="1" x14ac:dyDescent="0.2">
      <c r="A514" s="71" t="s">
        <v>179</v>
      </c>
      <c r="B514" s="66" t="s">
        <v>180</v>
      </c>
      <c r="C514" s="12">
        <f t="shared" si="7"/>
        <v>5895</v>
      </c>
      <c r="D514" s="76">
        <v>15</v>
      </c>
      <c r="E514" s="22" t="s">
        <v>39</v>
      </c>
      <c r="F514" s="22" t="s">
        <v>1321</v>
      </c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  <c r="BO514" s="3"/>
      <c r="BP514" s="3"/>
      <c r="BQ514" s="3"/>
      <c r="BR514" s="3"/>
      <c r="BS514" s="3"/>
      <c r="BT514" s="3"/>
      <c r="BU514" s="3"/>
      <c r="BV514" s="3"/>
      <c r="BW514" s="3"/>
      <c r="BX514" s="3"/>
      <c r="BY514" s="3"/>
      <c r="BZ514" s="3"/>
      <c r="CA514" s="3"/>
      <c r="CB514" s="3"/>
      <c r="CC514" s="3"/>
      <c r="CD514" s="3"/>
    </row>
    <row r="515" spans="1:82" s="1" customFormat="1" ht="17.100000000000001" customHeight="1" x14ac:dyDescent="0.2">
      <c r="A515" s="71" t="s">
        <v>181</v>
      </c>
      <c r="B515" s="66" t="s">
        <v>182</v>
      </c>
      <c r="C515" s="12">
        <f t="shared" si="7"/>
        <v>5910</v>
      </c>
      <c r="D515" s="76">
        <v>1</v>
      </c>
      <c r="E515" s="22" t="s">
        <v>38</v>
      </c>
      <c r="F515" s="22" t="s">
        <v>1321</v>
      </c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  <c r="BO515" s="3"/>
      <c r="BP515" s="3"/>
      <c r="BQ515" s="3"/>
      <c r="BR515" s="3"/>
      <c r="BS515" s="3"/>
      <c r="BT515" s="3"/>
      <c r="BU515" s="3"/>
      <c r="BV515" s="3"/>
      <c r="BW515" s="3"/>
      <c r="BX515" s="3"/>
      <c r="BY515" s="3"/>
      <c r="BZ515" s="3"/>
      <c r="CA515" s="3"/>
      <c r="CB515" s="3"/>
      <c r="CC515" s="3"/>
      <c r="CD515" s="3"/>
    </row>
    <row r="516" spans="1:82" s="1" customFormat="1" ht="17.100000000000001" customHeight="1" x14ac:dyDescent="0.2">
      <c r="A516" s="71" t="s">
        <v>183</v>
      </c>
      <c r="B516" s="66" t="s">
        <v>184</v>
      </c>
      <c r="C516" s="12">
        <f t="shared" si="7"/>
        <v>5911</v>
      </c>
      <c r="D516" s="76">
        <v>15</v>
      </c>
      <c r="E516" s="22" t="s">
        <v>39</v>
      </c>
      <c r="F516" s="22" t="s">
        <v>1321</v>
      </c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  <c r="BO516" s="3"/>
      <c r="BP516" s="3"/>
      <c r="BQ516" s="3"/>
      <c r="BR516" s="3"/>
      <c r="BS516" s="3"/>
      <c r="BT516" s="3"/>
      <c r="BU516" s="3"/>
      <c r="BV516" s="3"/>
      <c r="BW516" s="3"/>
      <c r="BX516" s="3"/>
      <c r="BY516" s="3"/>
      <c r="BZ516" s="3"/>
      <c r="CA516" s="3"/>
      <c r="CB516" s="3"/>
      <c r="CC516" s="3"/>
      <c r="CD516" s="3"/>
    </row>
    <row r="517" spans="1:82" s="1" customFormat="1" ht="17.100000000000001" customHeight="1" x14ac:dyDescent="0.2">
      <c r="A517" s="71" t="s">
        <v>185</v>
      </c>
      <c r="B517" s="66" t="s">
        <v>186</v>
      </c>
      <c r="C517" s="12">
        <f t="shared" si="7"/>
        <v>5926</v>
      </c>
      <c r="D517" s="76">
        <v>15</v>
      </c>
      <c r="E517" s="22" t="s">
        <v>39</v>
      </c>
      <c r="F517" s="22" t="s">
        <v>1321</v>
      </c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  <c r="BO517" s="3"/>
      <c r="BP517" s="3"/>
      <c r="BQ517" s="3"/>
      <c r="BR517" s="3"/>
      <c r="BS517" s="3"/>
      <c r="BT517" s="3"/>
      <c r="BU517" s="3"/>
      <c r="BV517" s="3"/>
      <c r="BW517" s="3"/>
      <c r="BX517" s="3"/>
      <c r="BY517" s="3"/>
      <c r="BZ517" s="3"/>
      <c r="CA517" s="3"/>
      <c r="CB517" s="3"/>
      <c r="CC517" s="3"/>
      <c r="CD517" s="3"/>
    </row>
    <row r="518" spans="1:82" s="1" customFormat="1" ht="17.100000000000001" customHeight="1" x14ac:dyDescent="0.2">
      <c r="A518" s="71" t="s">
        <v>187</v>
      </c>
      <c r="B518" s="66" t="s">
        <v>188</v>
      </c>
      <c r="C518" s="12">
        <f t="shared" si="7"/>
        <v>5941</v>
      </c>
      <c r="D518" s="76">
        <v>1</v>
      </c>
      <c r="E518" s="22" t="s">
        <v>38</v>
      </c>
      <c r="F518" s="22" t="s">
        <v>1321</v>
      </c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  <c r="BO518" s="3"/>
      <c r="BP518" s="3"/>
      <c r="BQ518" s="3"/>
      <c r="BR518" s="3"/>
      <c r="BS518" s="3"/>
      <c r="BT518" s="3"/>
      <c r="BU518" s="3"/>
      <c r="BV518" s="3"/>
      <c r="BW518" s="3"/>
      <c r="BX518" s="3"/>
      <c r="BY518" s="3"/>
      <c r="BZ518" s="3"/>
      <c r="CA518" s="3"/>
      <c r="CB518" s="3"/>
      <c r="CC518" s="3"/>
      <c r="CD518" s="3"/>
    </row>
    <row r="519" spans="1:82" s="1" customFormat="1" ht="17.100000000000001" customHeight="1" x14ac:dyDescent="0.2">
      <c r="A519" s="71" t="s">
        <v>189</v>
      </c>
      <c r="B519" s="66" t="s">
        <v>190</v>
      </c>
      <c r="C519" s="12">
        <f t="shared" ref="C519:C582" si="8">C518+D518</f>
        <v>5942</v>
      </c>
      <c r="D519" s="76">
        <v>15</v>
      </c>
      <c r="E519" s="22" t="s">
        <v>39</v>
      </c>
      <c r="F519" s="22" t="s">
        <v>1321</v>
      </c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  <c r="BO519" s="3"/>
      <c r="BP519" s="3"/>
      <c r="BQ519" s="3"/>
      <c r="BR519" s="3"/>
      <c r="BS519" s="3"/>
      <c r="BT519" s="3"/>
      <c r="BU519" s="3"/>
      <c r="BV519" s="3"/>
      <c r="BW519" s="3"/>
      <c r="BX519" s="3"/>
      <c r="BY519" s="3"/>
      <c r="BZ519" s="3"/>
      <c r="CA519" s="3"/>
      <c r="CB519" s="3"/>
      <c r="CC519" s="3"/>
      <c r="CD519" s="3"/>
    </row>
    <row r="520" spans="1:82" s="1" customFormat="1" ht="17.100000000000001" customHeight="1" x14ac:dyDescent="0.2">
      <c r="A520" s="71" t="s">
        <v>191</v>
      </c>
      <c r="B520" s="66" t="s">
        <v>192</v>
      </c>
      <c r="C520" s="12">
        <f t="shared" si="8"/>
        <v>5957</v>
      </c>
      <c r="D520" s="76">
        <v>15</v>
      </c>
      <c r="E520" s="22" t="s">
        <v>39</v>
      </c>
      <c r="F520" s="22" t="s">
        <v>1321</v>
      </c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  <c r="BO520" s="3"/>
      <c r="BP520" s="3"/>
      <c r="BQ520" s="3"/>
      <c r="BR520" s="3"/>
      <c r="BS520" s="3"/>
      <c r="BT520" s="3"/>
      <c r="BU520" s="3"/>
      <c r="BV520" s="3"/>
      <c r="BW520" s="3"/>
      <c r="BX520" s="3"/>
      <c r="BY520" s="3"/>
      <c r="BZ520" s="3"/>
      <c r="CA520" s="3"/>
      <c r="CB520" s="3"/>
      <c r="CC520" s="3"/>
      <c r="CD520" s="3"/>
    </row>
    <row r="521" spans="1:82" s="1" customFormat="1" ht="17.100000000000001" customHeight="1" x14ac:dyDescent="0.2">
      <c r="A521" s="71" t="s">
        <v>193</v>
      </c>
      <c r="B521" s="66" t="s">
        <v>190</v>
      </c>
      <c r="C521" s="12">
        <f t="shared" si="8"/>
        <v>5972</v>
      </c>
      <c r="D521" s="76">
        <v>15</v>
      </c>
      <c r="E521" s="22" t="s">
        <v>39</v>
      </c>
      <c r="F521" s="22" t="s">
        <v>1321</v>
      </c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  <c r="BO521" s="3"/>
      <c r="BP521" s="3"/>
      <c r="BQ521" s="3"/>
      <c r="BR521" s="3"/>
      <c r="BS521" s="3"/>
      <c r="BT521" s="3"/>
      <c r="BU521" s="3"/>
      <c r="BV521" s="3"/>
      <c r="BW521" s="3"/>
      <c r="BX521" s="3"/>
      <c r="BY521" s="3"/>
      <c r="BZ521" s="3"/>
      <c r="CA521" s="3"/>
      <c r="CB521" s="3"/>
      <c r="CC521" s="3"/>
      <c r="CD521" s="3"/>
    </row>
    <row r="522" spans="1:82" s="1" customFormat="1" ht="17.100000000000001" customHeight="1" x14ac:dyDescent="0.2">
      <c r="A522" s="71" t="s">
        <v>194</v>
      </c>
      <c r="B522" s="66" t="s">
        <v>192</v>
      </c>
      <c r="C522" s="12">
        <f t="shared" si="8"/>
        <v>5987</v>
      </c>
      <c r="D522" s="76">
        <v>15</v>
      </c>
      <c r="E522" s="22" t="s">
        <v>39</v>
      </c>
      <c r="F522" s="22" t="s">
        <v>1321</v>
      </c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  <c r="BO522" s="3"/>
      <c r="BP522" s="3"/>
      <c r="BQ522" s="3"/>
      <c r="BR522" s="3"/>
      <c r="BS522" s="3"/>
      <c r="BT522" s="3"/>
      <c r="BU522" s="3"/>
      <c r="BV522" s="3"/>
      <c r="BW522" s="3"/>
      <c r="BX522" s="3"/>
      <c r="BY522" s="3"/>
      <c r="BZ522" s="3"/>
      <c r="CA522" s="3"/>
      <c r="CB522" s="3"/>
      <c r="CC522" s="3"/>
      <c r="CD522" s="3"/>
    </row>
    <row r="523" spans="1:82" s="1" customFormat="1" ht="17.100000000000001" customHeight="1" x14ac:dyDescent="0.2">
      <c r="A523" s="71" t="s">
        <v>195</v>
      </c>
      <c r="B523" s="66" t="s">
        <v>196</v>
      </c>
      <c r="C523" s="12">
        <f t="shared" si="8"/>
        <v>6002</v>
      </c>
      <c r="D523" s="76">
        <v>5</v>
      </c>
      <c r="E523" s="22" t="s">
        <v>38</v>
      </c>
      <c r="F523" s="22" t="s">
        <v>1321</v>
      </c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  <c r="BO523" s="3"/>
      <c r="BP523" s="3"/>
      <c r="BQ523" s="3"/>
      <c r="BR523" s="3"/>
      <c r="BS523" s="3"/>
      <c r="BT523" s="3"/>
      <c r="BU523" s="3"/>
      <c r="BV523" s="3"/>
      <c r="BW523" s="3"/>
      <c r="BX523" s="3"/>
      <c r="BY523" s="3"/>
      <c r="BZ523" s="3"/>
      <c r="CA523" s="3"/>
      <c r="CB523" s="3"/>
      <c r="CC523" s="3"/>
      <c r="CD523" s="3"/>
    </row>
    <row r="524" spans="1:82" s="1" customFormat="1" ht="17.100000000000001" customHeight="1" x14ac:dyDescent="0.2">
      <c r="A524" s="71" t="s">
        <v>197</v>
      </c>
      <c r="B524" s="66" t="s">
        <v>198</v>
      </c>
      <c r="C524" s="12">
        <f t="shared" si="8"/>
        <v>6007</v>
      </c>
      <c r="D524" s="76">
        <v>1</v>
      </c>
      <c r="E524" s="22" t="s">
        <v>38</v>
      </c>
      <c r="F524" s="22" t="s">
        <v>1321</v>
      </c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  <c r="BO524" s="3"/>
      <c r="BP524" s="3"/>
      <c r="BQ524" s="3"/>
      <c r="BR524" s="3"/>
      <c r="BS524" s="3"/>
      <c r="BT524" s="3"/>
      <c r="BU524" s="3"/>
      <c r="BV524" s="3"/>
      <c r="BW524" s="3"/>
      <c r="BX524" s="3"/>
      <c r="BY524" s="3"/>
      <c r="BZ524" s="3"/>
      <c r="CA524" s="3"/>
      <c r="CB524" s="3"/>
      <c r="CC524" s="3"/>
      <c r="CD524" s="3"/>
    </row>
    <row r="525" spans="1:82" s="1" customFormat="1" ht="17.100000000000001" customHeight="1" x14ac:dyDescent="0.2">
      <c r="A525" s="71" t="s">
        <v>199</v>
      </c>
      <c r="B525" s="66" t="s">
        <v>200</v>
      </c>
      <c r="C525" s="12">
        <f t="shared" si="8"/>
        <v>6008</v>
      </c>
      <c r="D525" s="76">
        <v>1</v>
      </c>
      <c r="E525" s="22" t="s">
        <v>38</v>
      </c>
      <c r="F525" s="22" t="s">
        <v>1321</v>
      </c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  <c r="BO525" s="3"/>
      <c r="BP525" s="3"/>
      <c r="BQ525" s="3"/>
      <c r="BR525" s="3"/>
      <c r="BS525" s="3"/>
      <c r="BT525" s="3"/>
      <c r="BU525" s="3"/>
      <c r="BV525" s="3"/>
      <c r="BW525" s="3"/>
      <c r="BX525" s="3"/>
      <c r="BY525" s="3"/>
      <c r="BZ525" s="3"/>
      <c r="CA525" s="3"/>
      <c r="CB525" s="3"/>
      <c r="CC525" s="3"/>
      <c r="CD525" s="3"/>
    </row>
    <row r="526" spans="1:82" s="1" customFormat="1" ht="17.100000000000001" customHeight="1" x14ac:dyDescent="0.2">
      <c r="A526" s="71" t="s">
        <v>201</v>
      </c>
      <c r="B526" s="67" t="s">
        <v>1417</v>
      </c>
      <c r="C526" s="12">
        <f t="shared" si="8"/>
        <v>6009</v>
      </c>
      <c r="D526" s="76">
        <v>15</v>
      </c>
      <c r="E526" s="22" t="s">
        <v>39</v>
      </c>
      <c r="F526" s="22" t="s">
        <v>1321</v>
      </c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  <c r="BO526" s="3"/>
      <c r="BP526" s="3"/>
      <c r="BQ526" s="3"/>
      <c r="BR526" s="3"/>
      <c r="BS526" s="3"/>
      <c r="BT526" s="3"/>
      <c r="BU526" s="3"/>
      <c r="BV526" s="3"/>
      <c r="BW526" s="3"/>
      <c r="BX526" s="3"/>
      <c r="BY526" s="3"/>
      <c r="BZ526" s="3"/>
      <c r="CA526" s="3"/>
      <c r="CB526" s="3"/>
      <c r="CC526" s="3"/>
      <c r="CD526" s="3"/>
    </row>
    <row r="527" spans="1:82" s="1" customFormat="1" ht="17.100000000000001" customHeight="1" x14ac:dyDescent="0.2">
      <c r="A527" s="71" t="s">
        <v>202</v>
      </c>
      <c r="B527" s="67" t="s">
        <v>1418</v>
      </c>
      <c r="C527" s="12">
        <f t="shared" si="8"/>
        <v>6024</v>
      </c>
      <c r="D527" s="76">
        <v>15</v>
      </c>
      <c r="E527" s="22" t="s">
        <v>39</v>
      </c>
      <c r="F527" s="22" t="s">
        <v>1321</v>
      </c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  <c r="BO527" s="3"/>
      <c r="BP527" s="3"/>
      <c r="BQ527" s="3"/>
      <c r="BR527" s="3"/>
      <c r="BS527" s="3"/>
      <c r="BT527" s="3"/>
      <c r="BU527" s="3"/>
      <c r="BV527" s="3"/>
      <c r="BW527" s="3"/>
      <c r="BX527" s="3"/>
      <c r="BY527" s="3"/>
      <c r="BZ527" s="3"/>
      <c r="CA527" s="3"/>
      <c r="CB527" s="3"/>
      <c r="CC527" s="3"/>
      <c r="CD527" s="3"/>
    </row>
    <row r="528" spans="1:82" s="1" customFormat="1" ht="17.100000000000001" customHeight="1" x14ac:dyDescent="0.2">
      <c r="A528" s="71" t="s">
        <v>203</v>
      </c>
      <c r="B528" s="67" t="s">
        <v>1419</v>
      </c>
      <c r="C528" s="12">
        <f t="shared" si="8"/>
        <v>6039</v>
      </c>
      <c r="D528" s="76">
        <v>15</v>
      </c>
      <c r="E528" s="22" t="s">
        <v>39</v>
      </c>
      <c r="F528" s="22" t="s">
        <v>1321</v>
      </c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  <c r="BO528" s="3"/>
      <c r="BP528" s="3"/>
      <c r="BQ528" s="3"/>
      <c r="BR528" s="3"/>
      <c r="BS528" s="3"/>
      <c r="BT528" s="3"/>
      <c r="BU528" s="3"/>
      <c r="BV528" s="3"/>
      <c r="BW528" s="3"/>
      <c r="BX528" s="3"/>
      <c r="BY528" s="3"/>
      <c r="BZ528" s="3"/>
      <c r="CA528" s="3"/>
      <c r="CB528" s="3"/>
      <c r="CC528" s="3"/>
      <c r="CD528" s="3"/>
    </row>
    <row r="529" spans="1:82" s="1" customFormat="1" ht="17.100000000000001" customHeight="1" x14ac:dyDescent="0.2">
      <c r="A529" s="71" t="s">
        <v>204</v>
      </c>
      <c r="B529" s="67" t="s">
        <v>1420</v>
      </c>
      <c r="C529" s="12">
        <f t="shared" si="8"/>
        <v>6054</v>
      </c>
      <c r="D529" s="76">
        <v>15</v>
      </c>
      <c r="E529" s="22" t="s">
        <v>39</v>
      </c>
      <c r="F529" s="22" t="s">
        <v>1321</v>
      </c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  <c r="BO529" s="3"/>
      <c r="BP529" s="3"/>
      <c r="BQ529" s="3"/>
      <c r="BR529" s="3"/>
      <c r="BS529" s="3"/>
      <c r="BT529" s="3"/>
      <c r="BU529" s="3"/>
      <c r="BV529" s="3"/>
      <c r="BW529" s="3"/>
      <c r="BX529" s="3"/>
      <c r="BY529" s="3"/>
      <c r="BZ529" s="3"/>
      <c r="CA529" s="3"/>
      <c r="CB529" s="3"/>
      <c r="CC529" s="3"/>
      <c r="CD529" s="3"/>
    </row>
    <row r="530" spans="1:82" s="1" customFormat="1" ht="17.100000000000001" customHeight="1" x14ac:dyDescent="0.2">
      <c r="A530" s="71" t="s">
        <v>205</v>
      </c>
      <c r="B530" s="66" t="s">
        <v>206</v>
      </c>
      <c r="C530" s="12">
        <f t="shared" si="8"/>
        <v>6069</v>
      </c>
      <c r="D530" s="76">
        <v>1</v>
      </c>
      <c r="E530" s="22" t="s">
        <v>38</v>
      </c>
      <c r="F530" s="22" t="s">
        <v>1321</v>
      </c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  <c r="BO530" s="3"/>
      <c r="BP530" s="3"/>
      <c r="BQ530" s="3"/>
      <c r="BR530" s="3"/>
      <c r="BS530" s="3"/>
      <c r="BT530" s="3"/>
      <c r="BU530" s="3"/>
      <c r="BV530" s="3"/>
      <c r="BW530" s="3"/>
      <c r="BX530" s="3"/>
      <c r="BY530" s="3"/>
      <c r="BZ530" s="3"/>
      <c r="CA530" s="3"/>
      <c r="CB530" s="3"/>
      <c r="CC530" s="3"/>
      <c r="CD530" s="3"/>
    </row>
    <row r="531" spans="1:82" s="1" customFormat="1" ht="17.100000000000001" customHeight="1" x14ac:dyDescent="0.2">
      <c r="A531" s="71" t="s">
        <v>207</v>
      </c>
      <c r="B531" s="66" t="s">
        <v>208</v>
      </c>
      <c r="C531" s="12">
        <f t="shared" si="8"/>
        <v>6070</v>
      </c>
      <c r="D531" s="76">
        <v>15</v>
      </c>
      <c r="E531" s="22" t="s">
        <v>39</v>
      </c>
      <c r="F531" s="22" t="s">
        <v>1321</v>
      </c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  <c r="BO531" s="3"/>
      <c r="BP531" s="3"/>
      <c r="BQ531" s="3"/>
      <c r="BR531" s="3"/>
      <c r="BS531" s="3"/>
      <c r="BT531" s="3"/>
      <c r="BU531" s="3"/>
      <c r="BV531" s="3"/>
      <c r="BW531" s="3"/>
      <c r="BX531" s="3"/>
      <c r="BY531" s="3"/>
      <c r="BZ531" s="3"/>
      <c r="CA531" s="3"/>
      <c r="CB531" s="3"/>
      <c r="CC531" s="3"/>
      <c r="CD531" s="3"/>
    </row>
    <row r="532" spans="1:82" s="1" customFormat="1" ht="17.100000000000001" customHeight="1" x14ac:dyDescent="0.2">
      <c r="A532" s="71" t="s">
        <v>209</v>
      </c>
      <c r="B532" s="66" t="s">
        <v>210</v>
      </c>
      <c r="C532" s="12">
        <f t="shared" si="8"/>
        <v>6085</v>
      </c>
      <c r="D532" s="76">
        <v>15</v>
      </c>
      <c r="E532" s="22" t="s">
        <v>39</v>
      </c>
      <c r="F532" s="22" t="s">
        <v>1321</v>
      </c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  <c r="BO532" s="3"/>
      <c r="BP532" s="3"/>
      <c r="BQ532" s="3"/>
      <c r="BR532" s="3"/>
      <c r="BS532" s="3"/>
      <c r="BT532" s="3"/>
      <c r="BU532" s="3"/>
      <c r="BV532" s="3"/>
      <c r="BW532" s="3"/>
      <c r="BX532" s="3"/>
      <c r="BY532" s="3"/>
      <c r="BZ532" s="3"/>
      <c r="CA532" s="3"/>
      <c r="CB532" s="3"/>
      <c r="CC532" s="3"/>
      <c r="CD532" s="3"/>
    </row>
    <row r="533" spans="1:82" s="1" customFormat="1" ht="17.100000000000001" customHeight="1" x14ac:dyDescent="0.2">
      <c r="A533" s="71" t="s">
        <v>211</v>
      </c>
      <c r="B533" s="66" t="s">
        <v>212</v>
      </c>
      <c r="C533" s="12">
        <f t="shared" si="8"/>
        <v>6100</v>
      </c>
      <c r="D533" s="76">
        <v>15</v>
      </c>
      <c r="E533" s="22" t="s">
        <v>39</v>
      </c>
      <c r="F533" s="22" t="s">
        <v>1321</v>
      </c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  <c r="BO533" s="3"/>
      <c r="BP533" s="3"/>
      <c r="BQ533" s="3"/>
      <c r="BR533" s="3"/>
      <c r="BS533" s="3"/>
      <c r="BT533" s="3"/>
      <c r="BU533" s="3"/>
      <c r="BV533" s="3"/>
      <c r="BW533" s="3"/>
      <c r="BX533" s="3"/>
      <c r="BY533" s="3"/>
      <c r="BZ533" s="3"/>
      <c r="CA533" s="3"/>
      <c r="CB533" s="3"/>
      <c r="CC533" s="3"/>
      <c r="CD533" s="3"/>
    </row>
    <row r="534" spans="1:82" s="1" customFormat="1" ht="17.100000000000001" customHeight="1" x14ac:dyDescent="0.2">
      <c r="A534" s="71" t="s">
        <v>213</v>
      </c>
      <c r="B534" s="66" t="s">
        <v>214</v>
      </c>
      <c r="C534" s="12">
        <f t="shared" si="8"/>
        <v>6115</v>
      </c>
      <c r="D534" s="76">
        <v>15</v>
      </c>
      <c r="E534" s="22" t="s">
        <v>39</v>
      </c>
      <c r="F534" s="22" t="s">
        <v>1321</v>
      </c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  <c r="BO534" s="3"/>
      <c r="BP534" s="3"/>
      <c r="BQ534" s="3"/>
      <c r="BR534" s="3"/>
      <c r="BS534" s="3"/>
      <c r="BT534" s="3"/>
      <c r="BU534" s="3"/>
      <c r="BV534" s="3"/>
      <c r="BW534" s="3"/>
      <c r="BX534" s="3"/>
      <c r="BY534" s="3"/>
      <c r="BZ534" s="3"/>
      <c r="CA534" s="3"/>
      <c r="CB534" s="3"/>
      <c r="CC534" s="3"/>
      <c r="CD534" s="3"/>
    </row>
    <row r="535" spans="1:82" s="1" customFormat="1" ht="17.100000000000001" customHeight="1" x14ac:dyDescent="0.2">
      <c r="A535" s="71" t="s">
        <v>215</v>
      </c>
      <c r="B535" s="66" t="s">
        <v>216</v>
      </c>
      <c r="C535" s="12">
        <f t="shared" si="8"/>
        <v>6130</v>
      </c>
      <c r="D535" s="76">
        <v>15</v>
      </c>
      <c r="E535" s="22" t="s">
        <v>39</v>
      </c>
      <c r="F535" s="22" t="s">
        <v>1321</v>
      </c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  <c r="BO535" s="3"/>
      <c r="BP535" s="3"/>
      <c r="BQ535" s="3"/>
      <c r="BR535" s="3"/>
      <c r="BS535" s="3"/>
      <c r="BT535" s="3"/>
      <c r="BU535" s="3"/>
      <c r="BV535" s="3"/>
      <c r="BW535" s="3"/>
      <c r="BX535" s="3"/>
      <c r="BY535" s="3"/>
      <c r="BZ535" s="3"/>
      <c r="CA535" s="3"/>
      <c r="CB535" s="3"/>
      <c r="CC535" s="3"/>
      <c r="CD535" s="3"/>
    </row>
    <row r="536" spans="1:82" s="1" customFormat="1" ht="17.100000000000001" customHeight="1" x14ac:dyDescent="0.2">
      <c r="A536" s="71" t="s">
        <v>217</v>
      </c>
      <c r="B536" s="66" t="s">
        <v>218</v>
      </c>
      <c r="C536" s="12">
        <f t="shared" si="8"/>
        <v>6145</v>
      </c>
      <c r="D536" s="76">
        <v>15</v>
      </c>
      <c r="E536" s="22" t="s">
        <v>39</v>
      </c>
      <c r="F536" s="22" t="s">
        <v>1321</v>
      </c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  <c r="BO536" s="3"/>
      <c r="BP536" s="3"/>
      <c r="BQ536" s="3"/>
      <c r="BR536" s="3"/>
      <c r="BS536" s="3"/>
      <c r="BT536" s="3"/>
      <c r="BU536" s="3"/>
      <c r="BV536" s="3"/>
      <c r="BW536" s="3"/>
      <c r="BX536" s="3"/>
      <c r="BY536" s="3"/>
      <c r="BZ536" s="3"/>
      <c r="CA536" s="3"/>
      <c r="CB536" s="3"/>
      <c r="CC536" s="3"/>
      <c r="CD536" s="3"/>
    </row>
    <row r="537" spans="1:82" s="1" customFormat="1" ht="17.100000000000001" customHeight="1" x14ac:dyDescent="0.2">
      <c r="A537" s="71" t="s">
        <v>219</v>
      </c>
      <c r="B537" s="66" t="s">
        <v>220</v>
      </c>
      <c r="C537" s="12">
        <f t="shared" si="8"/>
        <v>6160</v>
      </c>
      <c r="D537" s="76">
        <v>15</v>
      </c>
      <c r="E537" s="22" t="s">
        <v>39</v>
      </c>
      <c r="F537" s="22" t="s">
        <v>1321</v>
      </c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  <c r="BO537" s="3"/>
      <c r="BP537" s="3"/>
      <c r="BQ537" s="3"/>
      <c r="BR537" s="3"/>
      <c r="BS537" s="3"/>
      <c r="BT537" s="3"/>
      <c r="BU537" s="3"/>
      <c r="BV537" s="3"/>
      <c r="BW537" s="3"/>
      <c r="BX537" s="3"/>
      <c r="BY537" s="3"/>
      <c r="BZ537" s="3"/>
      <c r="CA537" s="3"/>
      <c r="CB537" s="3"/>
      <c r="CC537" s="3"/>
      <c r="CD537" s="3"/>
    </row>
    <row r="538" spans="1:82" s="1" customFormat="1" ht="17.100000000000001" customHeight="1" x14ac:dyDescent="0.2">
      <c r="A538" s="71" t="s">
        <v>221</v>
      </c>
      <c r="B538" s="66" t="s">
        <v>222</v>
      </c>
      <c r="C538" s="12">
        <f t="shared" si="8"/>
        <v>6175</v>
      </c>
      <c r="D538" s="76">
        <v>4</v>
      </c>
      <c r="E538" s="22" t="s">
        <v>39</v>
      </c>
      <c r="F538" s="22" t="s">
        <v>1321</v>
      </c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  <c r="BO538" s="3"/>
      <c r="BP538" s="3"/>
      <c r="BQ538" s="3"/>
      <c r="BR538" s="3"/>
      <c r="BS538" s="3"/>
      <c r="BT538" s="3"/>
      <c r="BU538" s="3"/>
      <c r="BV538" s="3"/>
      <c r="BW538" s="3"/>
      <c r="BX538" s="3"/>
      <c r="BY538" s="3"/>
      <c r="BZ538" s="3"/>
      <c r="CA538" s="3"/>
      <c r="CB538" s="3"/>
      <c r="CC538" s="3"/>
      <c r="CD538" s="3"/>
    </row>
    <row r="539" spans="1:82" s="1" customFormat="1" ht="17.100000000000001" customHeight="1" x14ac:dyDescent="0.2">
      <c r="A539" s="71" t="s">
        <v>223</v>
      </c>
      <c r="B539" s="66" t="s">
        <v>224</v>
      </c>
      <c r="C539" s="12">
        <f t="shared" si="8"/>
        <v>6179</v>
      </c>
      <c r="D539" s="76">
        <v>4</v>
      </c>
      <c r="E539" s="22" t="s">
        <v>39</v>
      </c>
      <c r="F539" s="22" t="s">
        <v>1321</v>
      </c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  <c r="BO539" s="3"/>
      <c r="BP539" s="3"/>
      <c r="BQ539" s="3"/>
      <c r="BR539" s="3"/>
      <c r="BS539" s="3"/>
      <c r="BT539" s="3"/>
      <c r="BU539" s="3"/>
      <c r="BV539" s="3"/>
      <c r="BW539" s="3"/>
      <c r="BX539" s="3"/>
      <c r="BY539" s="3"/>
      <c r="BZ539" s="3"/>
      <c r="CA539" s="3"/>
      <c r="CB539" s="3"/>
      <c r="CC539" s="3"/>
      <c r="CD539" s="3"/>
    </row>
    <row r="540" spans="1:82" s="1" customFormat="1" ht="17.100000000000001" customHeight="1" x14ac:dyDescent="0.2">
      <c r="A540" s="71" t="s">
        <v>225</v>
      </c>
      <c r="B540" s="66" t="s">
        <v>226</v>
      </c>
      <c r="C540" s="12">
        <f t="shared" si="8"/>
        <v>6183</v>
      </c>
      <c r="D540" s="76">
        <v>4</v>
      </c>
      <c r="E540" s="22" t="s">
        <v>39</v>
      </c>
      <c r="F540" s="22" t="s">
        <v>1321</v>
      </c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  <c r="BO540" s="3"/>
      <c r="BP540" s="3"/>
      <c r="BQ540" s="3"/>
      <c r="BR540" s="3"/>
      <c r="BS540" s="3"/>
      <c r="BT540" s="3"/>
      <c r="BU540" s="3"/>
      <c r="BV540" s="3"/>
      <c r="BW540" s="3"/>
      <c r="BX540" s="3"/>
      <c r="BY540" s="3"/>
      <c r="BZ540" s="3"/>
      <c r="CA540" s="3"/>
      <c r="CB540" s="3"/>
      <c r="CC540" s="3"/>
      <c r="CD540" s="3"/>
    </row>
    <row r="541" spans="1:82" s="1" customFormat="1" ht="17.100000000000001" customHeight="1" x14ac:dyDescent="0.2">
      <c r="A541" s="71" t="s">
        <v>227</v>
      </c>
      <c r="B541" s="66" t="s">
        <v>228</v>
      </c>
      <c r="C541" s="12">
        <f t="shared" si="8"/>
        <v>6187</v>
      </c>
      <c r="D541" s="76">
        <v>1</v>
      </c>
      <c r="E541" s="22" t="s">
        <v>38</v>
      </c>
      <c r="F541" s="22" t="s">
        <v>1321</v>
      </c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  <c r="BO541" s="3"/>
      <c r="BP541" s="3"/>
      <c r="BQ541" s="3"/>
      <c r="BR541" s="3"/>
      <c r="BS541" s="3"/>
      <c r="BT541" s="3"/>
      <c r="BU541" s="3"/>
      <c r="BV541" s="3"/>
      <c r="BW541" s="3"/>
      <c r="BX541" s="3"/>
      <c r="BY541" s="3"/>
      <c r="BZ541" s="3"/>
      <c r="CA541" s="3"/>
      <c r="CB541" s="3"/>
      <c r="CC541" s="3"/>
      <c r="CD541" s="3"/>
    </row>
    <row r="542" spans="1:82" s="1" customFormat="1" ht="17.100000000000001" customHeight="1" x14ac:dyDescent="0.2">
      <c r="A542" s="71" t="s">
        <v>229</v>
      </c>
      <c r="B542" s="66" t="s">
        <v>230</v>
      </c>
      <c r="C542" s="12">
        <f t="shared" si="8"/>
        <v>6188</v>
      </c>
      <c r="D542" s="76">
        <v>1</v>
      </c>
      <c r="E542" s="22" t="s">
        <v>38</v>
      </c>
      <c r="F542" s="22" t="s">
        <v>1321</v>
      </c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  <c r="BO542" s="3"/>
      <c r="BP542" s="3"/>
      <c r="BQ542" s="3"/>
      <c r="BR542" s="3"/>
      <c r="BS542" s="3"/>
      <c r="BT542" s="3"/>
      <c r="BU542" s="3"/>
      <c r="BV542" s="3"/>
      <c r="BW542" s="3"/>
      <c r="BX542" s="3"/>
      <c r="BY542" s="3"/>
      <c r="BZ542" s="3"/>
      <c r="CA542" s="3"/>
      <c r="CB542" s="3"/>
      <c r="CC542" s="3"/>
      <c r="CD542" s="3"/>
    </row>
    <row r="543" spans="1:82" s="1" customFormat="1" ht="17.100000000000001" customHeight="1" x14ac:dyDescent="0.2">
      <c r="A543" s="71" t="s">
        <v>231</v>
      </c>
      <c r="B543" s="66" t="s">
        <v>232</v>
      </c>
      <c r="C543" s="12">
        <f t="shared" si="8"/>
        <v>6189</v>
      </c>
      <c r="D543" s="76">
        <v>1</v>
      </c>
      <c r="E543" s="22" t="s">
        <v>38</v>
      </c>
      <c r="F543" s="22" t="s">
        <v>1321</v>
      </c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  <c r="BO543" s="3"/>
      <c r="BP543" s="3"/>
      <c r="BQ543" s="3"/>
      <c r="BR543" s="3"/>
      <c r="BS543" s="3"/>
      <c r="BT543" s="3"/>
      <c r="BU543" s="3"/>
      <c r="BV543" s="3"/>
      <c r="BW543" s="3"/>
      <c r="BX543" s="3"/>
      <c r="BY543" s="3"/>
      <c r="BZ543" s="3"/>
      <c r="CA543" s="3"/>
      <c r="CB543" s="3"/>
      <c r="CC543" s="3"/>
      <c r="CD543" s="3"/>
    </row>
    <row r="544" spans="1:82" s="1" customFormat="1" ht="17.100000000000001" customHeight="1" x14ac:dyDescent="0.2">
      <c r="A544" s="71" t="s">
        <v>233</v>
      </c>
      <c r="B544" s="67" t="s">
        <v>1421</v>
      </c>
      <c r="C544" s="12">
        <f t="shared" si="8"/>
        <v>6190</v>
      </c>
      <c r="D544" s="76">
        <v>15</v>
      </c>
      <c r="E544" s="22" t="s">
        <v>39</v>
      </c>
      <c r="F544" s="22" t="s">
        <v>1321</v>
      </c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  <c r="BO544" s="3"/>
      <c r="BP544" s="3"/>
      <c r="BQ544" s="3"/>
      <c r="BR544" s="3"/>
      <c r="BS544" s="3"/>
      <c r="BT544" s="3"/>
      <c r="BU544" s="3"/>
      <c r="BV544" s="3"/>
      <c r="BW544" s="3"/>
      <c r="BX544" s="3"/>
      <c r="BY544" s="3"/>
      <c r="BZ544" s="3"/>
      <c r="CA544" s="3"/>
      <c r="CB544" s="3"/>
      <c r="CC544" s="3"/>
      <c r="CD544" s="3"/>
    </row>
    <row r="545" spans="1:82" s="1" customFormat="1" ht="17.100000000000001" customHeight="1" x14ac:dyDescent="0.2">
      <c r="A545" s="71" t="s">
        <v>234</v>
      </c>
      <c r="B545" s="67" t="s">
        <v>1422</v>
      </c>
      <c r="C545" s="12">
        <f t="shared" si="8"/>
        <v>6205</v>
      </c>
      <c r="D545" s="76">
        <v>15</v>
      </c>
      <c r="E545" s="22" t="s">
        <v>39</v>
      </c>
      <c r="F545" s="22" t="s">
        <v>1321</v>
      </c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  <c r="BO545" s="3"/>
      <c r="BP545" s="3"/>
      <c r="BQ545" s="3"/>
      <c r="BR545" s="3"/>
      <c r="BS545" s="3"/>
      <c r="BT545" s="3"/>
      <c r="BU545" s="3"/>
      <c r="BV545" s="3"/>
      <c r="BW545" s="3"/>
      <c r="BX545" s="3"/>
      <c r="BY545" s="3"/>
      <c r="BZ545" s="3"/>
      <c r="CA545" s="3"/>
      <c r="CB545" s="3"/>
      <c r="CC545" s="3"/>
      <c r="CD545" s="3"/>
    </row>
    <row r="546" spans="1:82" s="1" customFormat="1" ht="17.100000000000001" customHeight="1" x14ac:dyDescent="0.2">
      <c r="A546" s="71" t="s">
        <v>235</v>
      </c>
      <c r="B546" s="67" t="s">
        <v>1423</v>
      </c>
      <c r="C546" s="12">
        <f t="shared" si="8"/>
        <v>6220</v>
      </c>
      <c r="D546" s="76">
        <v>15</v>
      </c>
      <c r="E546" s="22" t="s">
        <v>39</v>
      </c>
      <c r="F546" s="22" t="s">
        <v>1321</v>
      </c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  <c r="BO546" s="3"/>
      <c r="BP546" s="3"/>
      <c r="BQ546" s="3"/>
      <c r="BR546" s="3"/>
      <c r="BS546" s="3"/>
      <c r="BT546" s="3"/>
      <c r="BU546" s="3"/>
      <c r="BV546" s="3"/>
      <c r="BW546" s="3"/>
      <c r="BX546" s="3"/>
      <c r="BY546" s="3"/>
      <c r="BZ546" s="3"/>
      <c r="CA546" s="3"/>
      <c r="CB546" s="3"/>
      <c r="CC546" s="3"/>
      <c r="CD546" s="3"/>
    </row>
    <row r="547" spans="1:82" s="1" customFormat="1" ht="17.100000000000001" customHeight="1" x14ac:dyDescent="0.2">
      <c r="A547" s="71" t="s">
        <v>236</v>
      </c>
      <c r="B547" s="67" t="s">
        <v>1424</v>
      </c>
      <c r="C547" s="12">
        <f t="shared" si="8"/>
        <v>6235</v>
      </c>
      <c r="D547" s="76">
        <v>15</v>
      </c>
      <c r="E547" s="22" t="s">
        <v>39</v>
      </c>
      <c r="F547" s="22" t="s">
        <v>1321</v>
      </c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  <c r="BO547" s="3"/>
      <c r="BP547" s="3"/>
      <c r="BQ547" s="3"/>
      <c r="BR547" s="3"/>
      <c r="BS547" s="3"/>
      <c r="BT547" s="3"/>
      <c r="BU547" s="3"/>
      <c r="BV547" s="3"/>
      <c r="BW547" s="3"/>
      <c r="BX547" s="3"/>
      <c r="BY547" s="3"/>
      <c r="BZ547" s="3"/>
      <c r="CA547" s="3"/>
      <c r="CB547" s="3"/>
      <c r="CC547" s="3"/>
      <c r="CD547" s="3"/>
    </row>
    <row r="548" spans="1:82" s="1" customFormat="1" ht="17.100000000000001" customHeight="1" x14ac:dyDescent="0.2">
      <c r="A548" s="71" t="s">
        <v>237</v>
      </c>
      <c r="B548" s="67" t="s">
        <v>1425</v>
      </c>
      <c r="C548" s="12">
        <f t="shared" si="8"/>
        <v>6250</v>
      </c>
      <c r="D548" s="76">
        <v>15</v>
      </c>
      <c r="E548" s="22" t="s">
        <v>39</v>
      </c>
      <c r="F548" s="22" t="s">
        <v>1321</v>
      </c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  <c r="BO548" s="3"/>
      <c r="BP548" s="3"/>
      <c r="BQ548" s="3"/>
      <c r="BR548" s="3"/>
      <c r="BS548" s="3"/>
      <c r="BT548" s="3"/>
      <c r="BU548" s="3"/>
      <c r="BV548" s="3"/>
      <c r="BW548" s="3"/>
      <c r="BX548" s="3"/>
      <c r="BY548" s="3"/>
      <c r="BZ548" s="3"/>
      <c r="CA548" s="3"/>
      <c r="CB548" s="3"/>
      <c r="CC548" s="3"/>
      <c r="CD548" s="3"/>
    </row>
    <row r="549" spans="1:82" s="1" customFormat="1" ht="17.100000000000001" customHeight="1" x14ac:dyDescent="0.2">
      <c r="A549" s="71" t="s">
        <v>238</v>
      </c>
      <c r="B549" s="67" t="s">
        <v>1426</v>
      </c>
      <c r="C549" s="12">
        <f t="shared" si="8"/>
        <v>6265</v>
      </c>
      <c r="D549" s="76">
        <v>15</v>
      </c>
      <c r="E549" s="22" t="s">
        <v>39</v>
      </c>
      <c r="F549" s="22" t="s">
        <v>1321</v>
      </c>
      <c r="G549" s="28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  <c r="BO549" s="3"/>
      <c r="BP549" s="3"/>
      <c r="BQ549" s="3"/>
      <c r="BR549" s="3"/>
      <c r="BS549" s="3"/>
      <c r="BT549" s="3"/>
      <c r="BU549" s="3"/>
      <c r="BV549" s="3"/>
      <c r="BW549" s="3"/>
      <c r="BX549" s="3"/>
      <c r="BY549" s="3"/>
      <c r="BZ549" s="3"/>
      <c r="CA549" s="3"/>
      <c r="CB549" s="3"/>
      <c r="CC549" s="3"/>
      <c r="CD549" s="3"/>
    </row>
    <row r="550" spans="1:82" s="1" customFormat="1" ht="17.100000000000001" customHeight="1" x14ac:dyDescent="0.2">
      <c r="A550" s="71" t="s">
        <v>242</v>
      </c>
      <c r="B550" s="66" t="s">
        <v>243</v>
      </c>
      <c r="C550" s="12">
        <f t="shared" si="8"/>
        <v>6280</v>
      </c>
      <c r="D550" s="76">
        <v>15</v>
      </c>
      <c r="E550" s="22" t="s">
        <v>39</v>
      </c>
      <c r="F550" s="22" t="s">
        <v>1321</v>
      </c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  <c r="BO550" s="3"/>
      <c r="BP550" s="3"/>
      <c r="BQ550" s="3"/>
      <c r="BR550" s="3"/>
      <c r="BS550" s="3"/>
      <c r="BT550" s="3"/>
      <c r="BU550" s="3"/>
      <c r="BV550" s="3"/>
      <c r="BW550" s="3"/>
      <c r="BX550" s="3"/>
      <c r="BY550" s="3"/>
      <c r="BZ550" s="3"/>
      <c r="CA550" s="3"/>
      <c r="CB550" s="3"/>
      <c r="CC550" s="3"/>
      <c r="CD550" s="3"/>
    </row>
    <row r="551" spans="1:82" s="1" customFormat="1" ht="17.100000000000001" customHeight="1" x14ac:dyDescent="0.2">
      <c r="A551" s="71" t="s">
        <v>244</v>
      </c>
      <c r="B551" s="66" t="s">
        <v>245</v>
      </c>
      <c r="C551" s="12">
        <f t="shared" si="8"/>
        <v>6295</v>
      </c>
      <c r="D551" s="76">
        <v>15</v>
      </c>
      <c r="E551" s="22" t="s">
        <v>39</v>
      </c>
      <c r="F551" s="22" t="s">
        <v>1321</v>
      </c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  <c r="BO551" s="3"/>
      <c r="BP551" s="3"/>
      <c r="BQ551" s="3"/>
      <c r="BR551" s="3"/>
      <c r="BS551" s="3"/>
      <c r="BT551" s="3"/>
      <c r="BU551" s="3"/>
      <c r="BV551" s="3"/>
      <c r="BW551" s="3"/>
      <c r="BX551" s="3"/>
      <c r="BY551" s="3"/>
      <c r="BZ551" s="3"/>
      <c r="CA551" s="3"/>
      <c r="CB551" s="3"/>
      <c r="CC551" s="3"/>
      <c r="CD551" s="3"/>
    </row>
    <row r="552" spans="1:82" s="1" customFormat="1" ht="17.100000000000001" customHeight="1" x14ac:dyDescent="0.2">
      <c r="A552" s="71" t="s">
        <v>246</v>
      </c>
      <c r="B552" s="66" t="s">
        <v>241</v>
      </c>
      <c r="C552" s="12">
        <f t="shared" si="8"/>
        <v>6310</v>
      </c>
      <c r="D552" s="76">
        <v>15</v>
      </c>
      <c r="E552" s="22" t="s">
        <v>39</v>
      </c>
      <c r="F552" s="22" t="s">
        <v>1321</v>
      </c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  <c r="BO552" s="3"/>
      <c r="BP552" s="3"/>
      <c r="BQ552" s="3"/>
      <c r="BR552" s="3"/>
      <c r="BS552" s="3"/>
      <c r="BT552" s="3"/>
      <c r="BU552" s="3"/>
      <c r="BV552" s="3"/>
      <c r="BW552" s="3"/>
      <c r="BX552" s="3"/>
      <c r="BY552" s="3"/>
      <c r="BZ552" s="3"/>
      <c r="CA552" s="3"/>
      <c r="CB552" s="3"/>
      <c r="CC552" s="3"/>
      <c r="CD552" s="3"/>
    </row>
    <row r="553" spans="1:82" s="1" customFormat="1" ht="17.100000000000001" customHeight="1" x14ac:dyDescent="0.2">
      <c r="A553" s="71" t="s">
        <v>247</v>
      </c>
      <c r="B553" s="66" t="s">
        <v>248</v>
      </c>
      <c r="C553" s="12">
        <f t="shared" si="8"/>
        <v>6325</v>
      </c>
      <c r="D553" s="76">
        <v>15</v>
      </c>
      <c r="E553" s="22" t="s">
        <v>39</v>
      </c>
      <c r="F553" s="22" t="s">
        <v>1321</v>
      </c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  <c r="BO553" s="3"/>
      <c r="BP553" s="3"/>
      <c r="BQ553" s="3"/>
      <c r="BR553" s="3"/>
      <c r="BS553" s="3"/>
      <c r="BT553" s="3"/>
      <c r="BU553" s="3"/>
      <c r="BV553" s="3"/>
      <c r="BW553" s="3"/>
      <c r="BX553" s="3"/>
      <c r="BY553" s="3"/>
      <c r="BZ553" s="3"/>
      <c r="CA553" s="3"/>
      <c r="CB553" s="3"/>
      <c r="CC553" s="3"/>
      <c r="CD553" s="3"/>
    </row>
    <row r="554" spans="1:82" s="1" customFormat="1" ht="17.100000000000001" customHeight="1" x14ac:dyDescent="0.2">
      <c r="A554" s="71" t="s">
        <v>249</v>
      </c>
      <c r="B554" s="67" t="s">
        <v>1427</v>
      </c>
      <c r="C554" s="12">
        <f t="shared" si="8"/>
        <v>6340</v>
      </c>
      <c r="D554" s="76">
        <v>15</v>
      </c>
      <c r="E554" s="22" t="s">
        <v>39</v>
      </c>
      <c r="F554" s="22" t="s">
        <v>1321</v>
      </c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  <c r="BO554" s="3"/>
      <c r="BP554" s="3"/>
      <c r="BQ554" s="3"/>
      <c r="BR554" s="3"/>
      <c r="BS554" s="3"/>
      <c r="BT554" s="3"/>
      <c r="BU554" s="3"/>
      <c r="BV554" s="3"/>
      <c r="BW554" s="3"/>
      <c r="BX554" s="3"/>
      <c r="BY554" s="3"/>
      <c r="BZ554" s="3"/>
      <c r="CA554" s="3"/>
      <c r="CB554" s="3"/>
      <c r="CC554" s="3"/>
      <c r="CD554" s="3"/>
    </row>
    <row r="555" spans="1:82" s="1" customFormat="1" ht="17.100000000000001" customHeight="1" x14ac:dyDescent="0.2">
      <c r="A555" s="71" t="s">
        <v>250</v>
      </c>
      <c r="B555" s="67" t="s">
        <v>1428</v>
      </c>
      <c r="C555" s="12">
        <f t="shared" si="8"/>
        <v>6355</v>
      </c>
      <c r="D555" s="76">
        <v>15</v>
      </c>
      <c r="E555" s="22" t="s">
        <v>39</v>
      </c>
      <c r="F555" s="22" t="s">
        <v>1321</v>
      </c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  <c r="BO555" s="3"/>
      <c r="BP555" s="3"/>
      <c r="BQ555" s="3"/>
      <c r="BR555" s="3"/>
      <c r="BS555" s="3"/>
      <c r="BT555" s="3"/>
      <c r="BU555" s="3"/>
      <c r="BV555" s="3"/>
      <c r="BW555" s="3"/>
      <c r="BX555" s="3"/>
      <c r="BY555" s="3"/>
      <c r="BZ555" s="3"/>
      <c r="CA555" s="3"/>
      <c r="CB555" s="3"/>
      <c r="CC555" s="3"/>
      <c r="CD555" s="3"/>
    </row>
    <row r="556" spans="1:82" s="1" customFormat="1" ht="17.100000000000001" customHeight="1" x14ac:dyDescent="0.2">
      <c r="A556" s="71" t="s">
        <v>251</v>
      </c>
      <c r="B556" s="67" t="s">
        <v>1429</v>
      </c>
      <c r="C556" s="12">
        <f t="shared" si="8"/>
        <v>6370</v>
      </c>
      <c r="D556" s="76">
        <v>15</v>
      </c>
      <c r="E556" s="22" t="s">
        <v>39</v>
      </c>
      <c r="F556" s="22" t="s">
        <v>1321</v>
      </c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  <c r="BO556" s="3"/>
      <c r="BP556" s="3"/>
      <c r="BQ556" s="3"/>
      <c r="BR556" s="3"/>
      <c r="BS556" s="3"/>
      <c r="BT556" s="3"/>
      <c r="BU556" s="3"/>
      <c r="BV556" s="3"/>
      <c r="BW556" s="3"/>
      <c r="BX556" s="3"/>
      <c r="BY556" s="3"/>
      <c r="BZ556" s="3"/>
      <c r="CA556" s="3"/>
      <c r="CB556" s="3"/>
      <c r="CC556" s="3"/>
      <c r="CD556" s="3"/>
    </row>
    <row r="557" spans="1:82" s="1" customFormat="1" ht="17.100000000000001" customHeight="1" x14ac:dyDescent="0.2">
      <c r="A557" s="71" t="s">
        <v>252</v>
      </c>
      <c r="B557" s="67" t="s">
        <v>1430</v>
      </c>
      <c r="C557" s="12">
        <f t="shared" si="8"/>
        <v>6385</v>
      </c>
      <c r="D557" s="76">
        <v>15</v>
      </c>
      <c r="E557" s="22" t="s">
        <v>39</v>
      </c>
      <c r="F557" s="22" t="s">
        <v>1321</v>
      </c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  <c r="BO557" s="3"/>
      <c r="BP557" s="3"/>
      <c r="BQ557" s="3"/>
      <c r="BR557" s="3"/>
      <c r="BS557" s="3"/>
      <c r="BT557" s="3"/>
      <c r="BU557" s="3"/>
      <c r="BV557" s="3"/>
      <c r="BW557" s="3"/>
      <c r="BX557" s="3"/>
      <c r="BY557" s="3"/>
      <c r="BZ557" s="3"/>
      <c r="CA557" s="3"/>
      <c r="CB557" s="3"/>
      <c r="CC557" s="3"/>
      <c r="CD557" s="3"/>
    </row>
    <row r="558" spans="1:82" s="1" customFormat="1" ht="17.100000000000001" customHeight="1" x14ac:dyDescent="0.2">
      <c r="A558" s="71" t="s">
        <v>253</v>
      </c>
      <c r="B558" s="67" t="s">
        <v>1431</v>
      </c>
      <c r="C558" s="12">
        <f t="shared" si="8"/>
        <v>6400</v>
      </c>
      <c r="D558" s="76">
        <v>15</v>
      </c>
      <c r="E558" s="22" t="s">
        <v>39</v>
      </c>
      <c r="F558" s="22" t="s">
        <v>1321</v>
      </c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  <c r="BO558" s="3"/>
      <c r="BP558" s="3"/>
      <c r="BQ558" s="3"/>
      <c r="BR558" s="3"/>
      <c r="BS558" s="3"/>
      <c r="BT558" s="3"/>
      <c r="BU558" s="3"/>
      <c r="BV558" s="3"/>
      <c r="BW558" s="3"/>
      <c r="BX558" s="3"/>
      <c r="BY558" s="3"/>
      <c r="BZ558" s="3"/>
      <c r="CA558" s="3"/>
      <c r="CB558" s="3"/>
      <c r="CC558" s="3"/>
      <c r="CD558" s="3"/>
    </row>
    <row r="559" spans="1:82" s="1" customFormat="1" ht="17.100000000000001" customHeight="1" x14ac:dyDescent="0.2">
      <c r="A559" s="71" t="s">
        <v>254</v>
      </c>
      <c r="B559" s="67" t="s">
        <v>1432</v>
      </c>
      <c r="C559" s="12">
        <f t="shared" si="8"/>
        <v>6415</v>
      </c>
      <c r="D559" s="76">
        <v>15</v>
      </c>
      <c r="E559" s="22" t="s">
        <v>39</v>
      </c>
      <c r="F559" s="22" t="s">
        <v>1321</v>
      </c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  <c r="BO559" s="3"/>
      <c r="BP559" s="3"/>
      <c r="BQ559" s="3"/>
      <c r="BR559" s="3"/>
      <c r="BS559" s="3"/>
      <c r="BT559" s="3"/>
      <c r="BU559" s="3"/>
      <c r="BV559" s="3"/>
      <c r="BW559" s="3"/>
      <c r="BX559" s="3"/>
      <c r="BY559" s="3"/>
      <c r="BZ559" s="3"/>
      <c r="CA559" s="3"/>
      <c r="CB559" s="3"/>
      <c r="CC559" s="3"/>
      <c r="CD559" s="3"/>
    </row>
    <row r="560" spans="1:82" s="29" customFormat="1" ht="17.100000000000001" customHeight="1" x14ac:dyDescent="0.2">
      <c r="A560" s="71" t="s">
        <v>255</v>
      </c>
      <c r="B560" s="67" t="s">
        <v>1433</v>
      </c>
      <c r="C560" s="12">
        <f t="shared" si="8"/>
        <v>6430</v>
      </c>
      <c r="D560" s="76">
        <v>15</v>
      </c>
      <c r="E560" s="22" t="s">
        <v>39</v>
      </c>
      <c r="F560" s="22" t="s">
        <v>1321</v>
      </c>
      <c r="G560" s="28"/>
      <c r="H560" s="28"/>
      <c r="I560" s="28"/>
      <c r="J560" s="28"/>
      <c r="K560" s="28"/>
      <c r="L560" s="28"/>
      <c r="M560" s="28"/>
      <c r="N560" s="28"/>
      <c r="O560" s="28"/>
      <c r="P560" s="28"/>
      <c r="Q560" s="28"/>
      <c r="R560" s="28"/>
      <c r="S560" s="28"/>
      <c r="T560" s="28"/>
      <c r="U560" s="28"/>
      <c r="V560" s="28"/>
      <c r="W560" s="28"/>
      <c r="X560" s="28"/>
      <c r="Y560" s="28"/>
      <c r="Z560" s="28"/>
      <c r="AA560" s="28"/>
      <c r="AB560" s="28"/>
      <c r="AC560" s="28"/>
      <c r="AD560" s="28"/>
      <c r="AE560" s="28"/>
      <c r="AF560" s="28"/>
      <c r="AG560" s="28"/>
      <c r="AH560" s="28"/>
      <c r="AI560" s="28"/>
      <c r="AJ560" s="28"/>
      <c r="AK560" s="28"/>
      <c r="AL560" s="28"/>
      <c r="AM560" s="28"/>
      <c r="AN560" s="28"/>
      <c r="AO560" s="28"/>
      <c r="AP560" s="28"/>
      <c r="AQ560" s="28"/>
      <c r="AR560" s="28"/>
      <c r="AS560" s="28"/>
      <c r="AT560" s="28"/>
      <c r="AU560" s="28"/>
      <c r="AV560" s="28"/>
      <c r="AW560" s="28"/>
      <c r="AX560" s="28"/>
      <c r="AY560" s="28"/>
      <c r="AZ560" s="28"/>
      <c r="BA560" s="28"/>
      <c r="BB560" s="28"/>
      <c r="BC560" s="28"/>
      <c r="BD560" s="28"/>
      <c r="BE560" s="28"/>
      <c r="BF560" s="28"/>
      <c r="BG560" s="28"/>
      <c r="BH560" s="28"/>
      <c r="BI560" s="28"/>
      <c r="BJ560" s="28"/>
      <c r="BK560" s="28"/>
      <c r="BL560" s="28"/>
      <c r="BM560" s="28"/>
      <c r="BN560" s="28"/>
      <c r="BO560" s="28"/>
      <c r="BP560" s="28"/>
      <c r="BQ560" s="28"/>
      <c r="BR560" s="28"/>
      <c r="BS560" s="28"/>
      <c r="BT560" s="28"/>
      <c r="BU560" s="28"/>
      <c r="BV560" s="28"/>
      <c r="BW560" s="28"/>
      <c r="BX560" s="28"/>
      <c r="BY560" s="28"/>
      <c r="BZ560" s="28"/>
      <c r="CA560" s="28"/>
      <c r="CB560" s="28"/>
      <c r="CC560" s="28"/>
      <c r="CD560" s="28"/>
    </row>
    <row r="561" spans="1:82" s="29" customFormat="1" ht="17.100000000000001" customHeight="1" x14ac:dyDescent="0.2">
      <c r="A561" s="71" t="s">
        <v>256</v>
      </c>
      <c r="B561" s="67" t="s">
        <v>1434</v>
      </c>
      <c r="C561" s="12">
        <f t="shared" si="8"/>
        <v>6445</v>
      </c>
      <c r="D561" s="76">
        <v>15</v>
      </c>
      <c r="E561" s="22" t="s">
        <v>39</v>
      </c>
      <c r="F561" s="22" t="s">
        <v>1321</v>
      </c>
      <c r="G561" s="28"/>
      <c r="H561" s="28"/>
      <c r="I561" s="28"/>
      <c r="J561" s="28"/>
      <c r="K561" s="28"/>
      <c r="L561" s="28"/>
      <c r="M561" s="28"/>
      <c r="N561" s="28"/>
      <c r="O561" s="28"/>
      <c r="P561" s="28"/>
      <c r="Q561" s="28"/>
      <c r="R561" s="28"/>
      <c r="S561" s="28"/>
      <c r="T561" s="28"/>
      <c r="U561" s="28"/>
      <c r="V561" s="28"/>
      <c r="W561" s="28"/>
      <c r="X561" s="28"/>
      <c r="Y561" s="28"/>
      <c r="Z561" s="28"/>
      <c r="AA561" s="28"/>
      <c r="AB561" s="28"/>
      <c r="AC561" s="28"/>
      <c r="AD561" s="28"/>
      <c r="AE561" s="28"/>
      <c r="AF561" s="28"/>
      <c r="AG561" s="28"/>
      <c r="AH561" s="28"/>
      <c r="AI561" s="28"/>
      <c r="AJ561" s="28"/>
      <c r="AK561" s="28"/>
      <c r="AL561" s="28"/>
      <c r="AM561" s="28"/>
      <c r="AN561" s="28"/>
      <c r="AO561" s="28"/>
      <c r="AP561" s="28"/>
      <c r="AQ561" s="28"/>
      <c r="AR561" s="28"/>
      <c r="AS561" s="28"/>
      <c r="AT561" s="28"/>
      <c r="AU561" s="28"/>
      <c r="AV561" s="28"/>
      <c r="AW561" s="28"/>
      <c r="AX561" s="28"/>
      <c r="AY561" s="28"/>
      <c r="AZ561" s="28"/>
      <c r="BA561" s="28"/>
      <c r="BB561" s="28"/>
      <c r="BC561" s="28"/>
      <c r="BD561" s="28"/>
      <c r="BE561" s="28"/>
      <c r="BF561" s="28"/>
      <c r="BG561" s="28"/>
      <c r="BH561" s="28"/>
      <c r="BI561" s="28"/>
      <c r="BJ561" s="28"/>
      <c r="BK561" s="28"/>
      <c r="BL561" s="28"/>
      <c r="BM561" s="28"/>
      <c r="BN561" s="28"/>
      <c r="BO561" s="28"/>
      <c r="BP561" s="28"/>
      <c r="BQ561" s="28"/>
      <c r="BR561" s="28"/>
      <c r="BS561" s="28"/>
      <c r="BT561" s="28"/>
      <c r="BU561" s="28"/>
      <c r="BV561" s="28"/>
      <c r="BW561" s="28"/>
      <c r="BX561" s="28"/>
      <c r="BY561" s="28"/>
      <c r="BZ561" s="28"/>
      <c r="CA561" s="28"/>
      <c r="CB561" s="28"/>
      <c r="CC561" s="28"/>
      <c r="CD561" s="28"/>
    </row>
    <row r="562" spans="1:82" s="29" customFormat="1" ht="17.100000000000001" customHeight="1" x14ac:dyDescent="0.2">
      <c r="A562" s="71" t="s">
        <v>257</v>
      </c>
      <c r="B562" s="67" t="s">
        <v>258</v>
      </c>
      <c r="C562" s="12">
        <f t="shared" si="8"/>
        <v>6460</v>
      </c>
      <c r="D562" s="76">
        <v>15</v>
      </c>
      <c r="E562" s="22" t="s">
        <v>39</v>
      </c>
      <c r="F562" s="22" t="s">
        <v>1321</v>
      </c>
      <c r="G562" s="28"/>
      <c r="H562" s="28"/>
      <c r="I562" s="28"/>
      <c r="J562" s="28"/>
      <c r="K562" s="28"/>
      <c r="L562" s="28"/>
      <c r="M562" s="28"/>
      <c r="N562" s="28"/>
      <c r="O562" s="28"/>
      <c r="P562" s="28"/>
      <c r="Q562" s="28"/>
      <c r="R562" s="28"/>
      <c r="S562" s="28"/>
      <c r="T562" s="28"/>
      <c r="U562" s="28"/>
      <c r="V562" s="28"/>
      <c r="W562" s="28"/>
      <c r="X562" s="28"/>
      <c r="Y562" s="28"/>
      <c r="Z562" s="28"/>
      <c r="AA562" s="28"/>
      <c r="AB562" s="28"/>
      <c r="AC562" s="28"/>
      <c r="AD562" s="28"/>
      <c r="AE562" s="28"/>
      <c r="AF562" s="28"/>
      <c r="AG562" s="28"/>
      <c r="AH562" s="28"/>
      <c r="AI562" s="28"/>
      <c r="AJ562" s="28"/>
      <c r="AK562" s="28"/>
      <c r="AL562" s="28"/>
      <c r="AM562" s="28"/>
      <c r="AN562" s="28"/>
      <c r="AO562" s="28"/>
      <c r="AP562" s="28"/>
      <c r="AQ562" s="28"/>
      <c r="AR562" s="28"/>
      <c r="AS562" s="28"/>
      <c r="AT562" s="28"/>
      <c r="AU562" s="28"/>
      <c r="AV562" s="28"/>
      <c r="AW562" s="28"/>
      <c r="AX562" s="28"/>
      <c r="AY562" s="28"/>
      <c r="AZ562" s="28"/>
      <c r="BA562" s="28"/>
      <c r="BB562" s="28"/>
      <c r="BC562" s="28"/>
      <c r="BD562" s="28"/>
      <c r="BE562" s="28"/>
      <c r="BF562" s="28"/>
      <c r="BG562" s="28"/>
      <c r="BH562" s="28"/>
      <c r="BI562" s="28"/>
      <c r="BJ562" s="28"/>
      <c r="BK562" s="28"/>
      <c r="BL562" s="28"/>
      <c r="BM562" s="28"/>
      <c r="BN562" s="28"/>
      <c r="BO562" s="28"/>
      <c r="BP562" s="28"/>
      <c r="BQ562" s="28"/>
      <c r="BR562" s="28"/>
      <c r="BS562" s="28"/>
      <c r="BT562" s="28"/>
      <c r="BU562" s="28"/>
      <c r="BV562" s="28"/>
      <c r="BW562" s="28"/>
      <c r="BX562" s="28"/>
      <c r="BY562" s="28"/>
      <c r="BZ562" s="28"/>
      <c r="CA562" s="28"/>
      <c r="CB562" s="28"/>
      <c r="CC562" s="28"/>
      <c r="CD562" s="28"/>
    </row>
    <row r="563" spans="1:82" s="29" customFormat="1" ht="17.100000000000001" customHeight="1" x14ac:dyDescent="0.2">
      <c r="A563" s="71" t="s">
        <v>259</v>
      </c>
      <c r="B563" s="67" t="s">
        <v>1435</v>
      </c>
      <c r="C563" s="12">
        <f t="shared" si="8"/>
        <v>6475</v>
      </c>
      <c r="D563" s="76">
        <v>15</v>
      </c>
      <c r="E563" s="22" t="s">
        <v>39</v>
      </c>
      <c r="F563" s="22" t="s">
        <v>1321</v>
      </c>
      <c r="G563" s="28"/>
      <c r="H563" s="28"/>
      <c r="I563" s="28"/>
      <c r="J563" s="28"/>
      <c r="K563" s="28"/>
      <c r="L563" s="28"/>
      <c r="M563" s="28"/>
      <c r="N563" s="28"/>
      <c r="O563" s="28"/>
      <c r="P563" s="28"/>
      <c r="Q563" s="28"/>
      <c r="R563" s="28"/>
      <c r="S563" s="28"/>
      <c r="T563" s="28"/>
      <c r="U563" s="28"/>
      <c r="V563" s="28"/>
      <c r="W563" s="28"/>
      <c r="X563" s="28"/>
      <c r="Y563" s="28"/>
      <c r="Z563" s="28"/>
      <c r="AA563" s="28"/>
      <c r="AB563" s="28"/>
      <c r="AC563" s="28"/>
      <c r="AD563" s="28"/>
      <c r="AE563" s="28"/>
      <c r="AF563" s="28"/>
      <c r="AG563" s="28"/>
      <c r="AH563" s="28"/>
      <c r="AI563" s="28"/>
      <c r="AJ563" s="28"/>
      <c r="AK563" s="28"/>
      <c r="AL563" s="28"/>
      <c r="AM563" s="28"/>
      <c r="AN563" s="28"/>
      <c r="AO563" s="28"/>
      <c r="AP563" s="28"/>
      <c r="AQ563" s="28"/>
      <c r="AR563" s="28"/>
      <c r="AS563" s="28"/>
      <c r="AT563" s="28"/>
      <c r="AU563" s="28"/>
      <c r="AV563" s="28"/>
      <c r="AW563" s="28"/>
      <c r="AX563" s="28"/>
      <c r="AY563" s="28"/>
      <c r="AZ563" s="28"/>
      <c r="BA563" s="28"/>
      <c r="BB563" s="28"/>
      <c r="BC563" s="28"/>
      <c r="BD563" s="28"/>
      <c r="BE563" s="28"/>
      <c r="BF563" s="28"/>
      <c r="BG563" s="28"/>
      <c r="BH563" s="28"/>
      <c r="BI563" s="28"/>
      <c r="BJ563" s="28"/>
      <c r="BK563" s="28"/>
      <c r="BL563" s="28"/>
      <c r="BM563" s="28"/>
      <c r="BN563" s="28"/>
      <c r="BO563" s="28"/>
      <c r="BP563" s="28"/>
      <c r="BQ563" s="28"/>
      <c r="BR563" s="28"/>
      <c r="BS563" s="28"/>
      <c r="BT563" s="28"/>
      <c r="BU563" s="28"/>
      <c r="BV563" s="28"/>
      <c r="BW563" s="28"/>
      <c r="BX563" s="28"/>
      <c r="BY563" s="28"/>
      <c r="BZ563" s="28"/>
      <c r="CA563" s="28"/>
      <c r="CB563" s="28"/>
      <c r="CC563" s="28"/>
      <c r="CD563" s="28"/>
    </row>
    <row r="564" spans="1:82" s="29" customFormat="1" ht="17.100000000000001" customHeight="1" x14ac:dyDescent="0.2">
      <c r="A564" s="71" t="s">
        <v>260</v>
      </c>
      <c r="B564" s="67" t="s">
        <v>1436</v>
      </c>
      <c r="C564" s="12">
        <f t="shared" si="8"/>
        <v>6490</v>
      </c>
      <c r="D564" s="76">
        <v>15</v>
      </c>
      <c r="E564" s="22" t="s">
        <v>39</v>
      </c>
      <c r="F564" s="22" t="s">
        <v>1321</v>
      </c>
      <c r="G564" s="28"/>
      <c r="H564" s="28"/>
      <c r="I564" s="28"/>
      <c r="J564" s="28"/>
      <c r="K564" s="28"/>
      <c r="L564" s="28"/>
      <c r="M564" s="28"/>
      <c r="N564" s="28"/>
      <c r="O564" s="28"/>
      <c r="P564" s="28"/>
      <c r="Q564" s="28"/>
      <c r="R564" s="28"/>
      <c r="S564" s="28"/>
      <c r="T564" s="28"/>
      <c r="U564" s="28"/>
      <c r="V564" s="28"/>
      <c r="W564" s="28"/>
      <c r="X564" s="28"/>
      <c r="Y564" s="28"/>
      <c r="Z564" s="28"/>
      <c r="AA564" s="28"/>
      <c r="AB564" s="28"/>
      <c r="AC564" s="28"/>
      <c r="AD564" s="28"/>
      <c r="AE564" s="28"/>
      <c r="AF564" s="28"/>
      <c r="AG564" s="28"/>
      <c r="AH564" s="28"/>
      <c r="AI564" s="28"/>
      <c r="AJ564" s="28"/>
      <c r="AK564" s="28"/>
      <c r="AL564" s="28"/>
      <c r="AM564" s="28"/>
      <c r="AN564" s="28"/>
      <c r="AO564" s="28"/>
      <c r="AP564" s="28"/>
      <c r="AQ564" s="28"/>
      <c r="AR564" s="28"/>
      <c r="AS564" s="28"/>
      <c r="AT564" s="28"/>
      <c r="AU564" s="28"/>
      <c r="AV564" s="28"/>
      <c r="AW564" s="28"/>
      <c r="AX564" s="28"/>
      <c r="AY564" s="28"/>
      <c r="AZ564" s="28"/>
      <c r="BA564" s="28"/>
      <c r="BB564" s="28"/>
      <c r="BC564" s="28"/>
      <c r="BD564" s="28"/>
      <c r="BE564" s="28"/>
      <c r="BF564" s="28"/>
      <c r="BG564" s="28"/>
      <c r="BH564" s="28"/>
      <c r="BI564" s="28"/>
      <c r="BJ564" s="28"/>
      <c r="BK564" s="28"/>
      <c r="BL564" s="28"/>
      <c r="BM564" s="28"/>
      <c r="BN564" s="28"/>
      <c r="BO564" s="28"/>
      <c r="BP564" s="28"/>
      <c r="BQ564" s="28"/>
      <c r="BR564" s="28"/>
      <c r="BS564" s="28"/>
      <c r="BT564" s="28"/>
      <c r="BU564" s="28"/>
      <c r="BV564" s="28"/>
      <c r="BW564" s="28"/>
      <c r="BX564" s="28"/>
      <c r="BY564" s="28"/>
      <c r="BZ564" s="28"/>
      <c r="CA564" s="28"/>
      <c r="CB564" s="28"/>
      <c r="CC564" s="28"/>
      <c r="CD564" s="28"/>
    </row>
    <row r="565" spans="1:82" s="29" customFormat="1" ht="17.100000000000001" customHeight="1" x14ac:dyDescent="0.2">
      <c r="A565" s="71" t="s">
        <v>261</v>
      </c>
      <c r="B565" s="67" t="s">
        <v>1437</v>
      </c>
      <c r="C565" s="12">
        <f t="shared" si="8"/>
        <v>6505</v>
      </c>
      <c r="D565" s="76">
        <v>15</v>
      </c>
      <c r="E565" s="22" t="s">
        <v>39</v>
      </c>
      <c r="F565" s="22" t="s">
        <v>1321</v>
      </c>
      <c r="G565" s="28"/>
      <c r="H565" s="28"/>
      <c r="I565" s="28"/>
      <c r="J565" s="28"/>
      <c r="K565" s="28"/>
      <c r="L565" s="28"/>
      <c r="M565" s="28"/>
      <c r="N565" s="28"/>
      <c r="O565" s="28"/>
      <c r="P565" s="28"/>
      <c r="Q565" s="28"/>
      <c r="R565" s="28"/>
      <c r="S565" s="28"/>
      <c r="T565" s="28"/>
      <c r="U565" s="28"/>
      <c r="V565" s="28"/>
      <c r="W565" s="28"/>
      <c r="X565" s="28"/>
      <c r="Y565" s="28"/>
      <c r="Z565" s="28"/>
      <c r="AA565" s="28"/>
      <c r="AB565" s="28"/>
      <c r="AC565" s="28"/>
      <c r="AD565" s="28"/>
      <c r="AE565" s="28"/>
      <c r="AF565" s="28"/>
      <c r="AG565" s="28"/>
      <c r="AH565" s="28"/>
      <c r="AI565" s="28"/>
      <c r="AJ565" s="28"/>
      <c r="AK565" s="28"/>
      <c r="AL565" s="28"/>
      <c r="AM565" s="28"/>
      <c r="AN565" s="28"/>
      <c r="AO565" s="28"/>
      <c r="AP565" s="28"/>
      <c r="AQ565" s="28"/>
      <c r="AR565" s="28"/>
      <c r="AS565" s="28"/>
      <c r="AT565" s="28"/>
      <c r="AU565" s="28"/>
      <c r="AV565" s="28"/>
      <c r="AW565" s="28"/>
      <c r="AX565" s="28"/>
      <c r="AY565" s="28"/>
      <c r="AZ565" s="28"/>
      <c r="BA565" s="28"/>
      <c r="BB565" s="28"/>
      <c r="BC565" s="28"/>
      <c r="BD565" s="28"/>
      <c r="BE565" s="28"/>
      <c r="BF565" s="28"/>
      <c r="BG565" s="28"/>
      <c r="BH565" s="28"/>
      <c r="BI565" s="28"/>
      <c r="BJ565" s="28"/>
      <c r="BK565" s="28"/>
      <c r="BL565" s="28"/>
      <c r="BM565" s="28"/>
      <c r="BN565" s="28"/>
      <c r="BO565" s="28"/>
      <c r="BP565" s="28"/>
      <c r="BQ565" s="28"/>
      <c r="BR565" s="28"/>
      <c r="BS565" s="28"/>
      <c r="BT565" s="28"/>
      <c r="BU565" s="28"/>
      <c r="BV565" s="28"/>
      <c r="BW565" s="28"/>
      <c r="BX565" s="28"/>
      <c r="BY565" s="28"/>
      <c r="BZ565" s="28"/>
      <c r="CA565" s="28"/>
      <c r="CB565" s="28"/>
      <c r="CC565" s="28"/>
      <c r="CD565" s="28"/>
    </row>
    <row r="566" spans="1:82" s="29" customFormat="1" ht="17.100000000000001" customHeight="1" x14ac:dyDescent="0.2">
      <c r="A566" s="71" t="s">
        <v>262</v>
      </c>
      <c r="B566" s="67" t="s">
        <v>1438</v>
      </c>
      <c r="C566" s="12">
        <f t="shared" si="8"/>
        <v>6520</v>
      </c>
      <c r="D566" s="76">
        <v>15</v>
      </c>
      <c r="E566" s="22" t="s">
        <v>39</v>
      </c>
      <c r="F566" s="22" t="s">
        <v>1321</v>
      </c>
      <c r="G566" s="28"/>
      <c r="H566" s="28"/>
      <c r="I566" s="28"/>
      <c r="J566" s="28"/>
      <c r="K566" s="28"/>
      <c r="L566" s="28"/>
      <c r="M566" s="28"/>
      <c r="N566" s="28"/>
      <c r="O566" s="28"/>
      <c r="P566" s="28"/>
      <c r="Q566" s="28"/>
      <c r="R566" s="28"/>
      <c r="S566" s="28"/>
      <c r="T566" s="28"/>
      <c r="U566" s="28"/>
      <c r="V566" s="28"/>
      <c r="W566" s="28"/>
      <c r="X566" s="28"/>
      <c r="Y566" s="28"/>
      <c r="Z566" s="28"/>
      <c r="AA566" s="28"/>
      <c r="AB566" s="28"/>
      <c r="AC566" s="28"/>
      <c r="AD566" s="28"/>
      <c r="AE566" s="28"/>
      <c r="AF566" s="28"/>
      <c r="AG566" s="28"/>
      <c r="AH566" s="28"/>
      <c r="AI566" s="28"/>
      <c r="AJ566" s="28"/>
      <c r="AK566" s="28"/>
      <c r="AL566" s="28"/>
      <c r="AM566" s="28"/>
      <c r="AN566" s="28"/>
      <c r="AO566" s="28"/>
      <c r="AP566" s="28"/>
      <c r="AQ566" s="28"/>
      <c r="AR566" s="28"/>
      <c r="AS566" s="28"/>
      <c r="AT566" s="28"/>
      <c r="AU566" s="28"/>
      <c r="AV566" s="28"/>
      <c r="AW566" s="28"/>
      <c r="AX566" s="28"/>
      <c r="AY566" s="28"/>
      <c r="AZ566" s="28"/>
      <c r="BA566" s="28"/>
      <c r="BB566" s="28"/>
      <c r="BC566" s="28"/>
      <c r="BD566" s="28"/>
      <c r="BE566" s="28"/>
      <c r="BF566" s="28"/>
      <c r="BG566" s="28"/>
      <c r="BH566" s="28"/>
      <c r="BI566" s="28"/>
      <c r="BJ566" s="28"/>
      <c r="BK566" s="28"/>
      <c r="BL566" s="28"/>
      <c r="BM566" s="28"/>
      <c r="BN566" s="28"/>
      <c r="BO566" s="28"/>
      <c r="BP566" s="28"/>
      <c r="BQ566" s="28"/>
      <c r="BR566" s="28"/>
      <c r="BS566" s="28"/>
      <c r="BT566" s="28"/>
      <c r="BU566" s="28"/>
      <c r="BV566" s="28"/>
      <c r="BW566" s="28"/>
      <c r="BX566" s="28"/>
      <c r="BY566" s="28"/>
      <c r="BZ566" s="28"/>
      <c r="CA566" s="28"/>
      <c r="CB566" s="28"/>
      <c r="CC566" s="28"/>
      <c r="CD566" s="28"/>
    </row>
    <row r="567" spans="1:82" s="29" customFormat="1" ht="17.100000000000001" customHeight="1" x14ac:dyDescent="0.2">
      <c r="A567" s="71" t="s">
        <v>263</v>
      </c>
      <c r="B567" s="67" t="s">
        <v>1439</v>
      </c>
      <c r="C567" s="12">
        <f t="shared" si="8"/>
        <v>6535</v>
      </c>
      <c r="D567" s="76">
        <v>15</v>
      </c>
      <c r="E567" s="22" t="s">
        <v>39</v>
      </c>
      <c r="F567" s="22" t="s">
        <v>1321</v>
      </c>
      <c r="G567" s="28"/>
      <c r="H567" s="28"/>
      <c r="I567" s="28"/>
      <c r="J567" s="28"/>
      <c r="K567" s="28"/>
      <c r="L567" s="28"/>
      <c r="M567" s="28"/>
      <c r="N567" s="28"/>
      <c r="O567" s="28"/>
      <c r="P567" s="28"/>
      <c r="Q567" s="28"/>
      <c r="R567" s="28"/>
      <c r="S567" s="28"/>
      <c r="T567" s="28"/>
      <c r="U567" s="28"/>
      <c r="V567" s="28"/>
      <c r="W567" s="28"/>
      <c r="X567" s="28"/>
      <c r="Y567" s="28"/>
      <c r="Z567" s="28"/>
      <c r="AA567" s="28"/>
      <c r="AB567" s="28"/>
      <c r="AC567" s="28"/>
      <c r="AD567" s="28"/>
      <c r="AE567" s="28"/>
      <c r="AF567" s="28"/>
      <c r="AG567" s="28"/>
      <c r="AH567" s="28"/>
      <c r="AI567" s="28"/>
      <c r="AJ567" s="28"/>
      <c r="AK567" s="28"/>
      <c r="AL567" s="28"/>
      <c r="AM567" s="28"/>
      <c r="AN567" s="28"/>
      <c r="AO567" s="28"/>
      <c r="AP567" s="28"/>
      <c r="AQ567" s="28"/>
      <c r="AR567" s="28"/>
      <c r="AS567" s="28"/>
      <c r="AT567" s="28"/>
      <c r="AU567" s="28"/>
      <c r="AV567" s="28"/>
      <c r="AW567" s="28"/>
      <c r="AX567" s="28"/>
      <c r="AY567" s="28"/>
      <c r="AZ567" s="28"/>
      <c r="BA567" s="28"/>
      <c r="BB567" s="28"/>
      <c r="BC567" s="28"/>
      <c r="BD567" s="28"/>
      <c r="BE567" s="28"/>
      <c r="BF567" s="28"/>
      <c r="BG567" s="28"/>
      <c r="BH567" s="28"/>
      <c r="BI567" s="28"/>
      <c r="BJ567" s="28"/>
      <c r="BK567" s="28"/>
      <c r="BL567" s="28"/>
      <c r="BM567" s="28"/>
      <c r="BN567" s="28"/>
      <c r="BO567" s="28"/>
      <c r="BP567" s="28"/>
      <c r="BQ567" s="28"/>
      <c r="BR567" s="28"/>
      <c r="BS567" s="28"/>
      <c r="BT567" s="28"/>
      <c r="BU567" s="28"/>
      <c r="BV567" s="28"/>
      <c r="BW567" s="28"/>
      <c r="BX567" s="28"/>
      <c r="BY567" s="28"/>
      <c r="BZ567" s="28"/>
      <c r="CA567" s="28"/>
      <c r="CB567" s="28"/>
      <c r="CC567" s="28"/>
      <c r="CD567" s="28"/>
    </row>
    <row r="568" spans="1:82" s="29" customFormat="1" ht="17.100000000000001" customHeight="1" x14ac:dyDescent="0.2">
      <c r="A568" s="71" t="s">
        <v>264</v>
      </c>
      <c r="B568" s="67" t="s">
        <v>1430</v>
      </c>
      <c r="C568" s="12">
        <f t="shared" si="8"/>
        <v>6550</v>
      </c>
      <c r="D568" s="76">
        <v>15</v>
      </c>
      <c r="E568" s="22" t="s">
        <v>39</v>
      </c>
      <c r="F568" s="22" t="s">
        <v>1321</v>
      </c>
      <c r="G568" s="28"/>
      <c r="H568" s="28"/>
      <c r="I568" s="28"/>
      <c r="J568" s="28"/>
      <c r="K568" s="28"/>
      <c r="L568" s="28"/>
      <c r="M568" s="28"/>
      <c r="N568" s="28"/>
      <c r="O568" s="28"/>
      <c r="P568" s="28"/>
      <c r="Q568" s="28"/>
      <c r="R568" s="28"/>
      <c r="S568" s="28"/>
      <c r="T568" s="28"/>
      <c r="U568" s="28"/>
      <c r="V568" s="28"/>
      <c r="W568" s="28"/>
      <c r="X568" s="28"/>
      <c r="Y568" s="28"/>
      <c r="Z568" s="28"/>
      <c r="AA568" s="28"/>
      <c r="AB568" s="28"/>
      <c r="AC568" s="28"/>
      <c r="AD568" s="28"/>
      <c r="AE568" s="28"/>
      <c r="AF568" s="28"/>
      <c r="AG568" s="28"/>
      <c r="AH568" s="28"/>
      <c r="AI568" s="28"/>
      <c r="AJ568" s="28"/>
      <c r="AK568" s="28"/>
      <c r="AL568" s="28"/>
      <c r="AM568" s="28"/>
      <c r="AN568" s="28"/>
      <c r="AO568" s="28"/>
      <c r="AP568" s="28"/>
      <c r="AQ568" s="28"/>
      <c r="AR568" s="28"/>
      <c r="AS568" s="28"/>
      <c r="AT568" s="28"/>
      <c r="AU568" s="28"/>
      <c r="AV568" s="28"/>
      <c r="AW568" s="28"/>
      <c r="AX568" s="28"/>
      <c r="AY568" s="28"/>
      <c r="AZ568" s="28"/>
      <c r="BA568" s="28"/>
      <c r="BB568" s="28"/>
      <c r="BC568" s="28"/>
      <c r="BD568" s="28"/>
      <c r="BE568" s="28"/>
      <c r="BF568" s="28"/>
      <c r="BG568" s="28"/>
      <c r="BH568" s="28"/>
      <c r="BI568" s="28"/>
      <c r="BJ568" s="28"/>
      <c r="BK568" s="28"/>
      <c r="BL568" s="28"/>
      <c r="BM568" s="28"/>
      <c r="BN568" s="28"/>
      <c r="BO568" s="28"/>
      <c r="BP568" s="28"/>
      <c r="BQ568" s="28"/>
      <c r="BR568" s="28"/>
      <c r="BS568" s="28"/>
      <c r="BT568" s="28"/>
      <c r="BU568" s="28"/>
      <c r="BV568" s="28"/>
      <c r="BW568" s="28"/>
      <c r="BX568" s="28"/>
      <c r="BY568" s="28"/>
      <c r="BZ568" s="28"/>
      <c r="CA568" s="28"/>
      <c r="CB568" s="28"/>
      <c r="CC568" s="28"/>
      <c r="CD568" s="28"/>
    </row>
    <row r="569" spans="1:82" s="29" customFormat="1" ht="17.100000000000001" customHeight="1" x14ac:dyDescent="0.2">
      <c r="A569" s="71" t="s">
        <v>265</v>
      </c>
      <c r="B569" s="67" t="s">
        <v>1440</v>
      </c>
      <c r="C569" s="12">
        <f t="shared" si="8"/>
        <v>6565</v>
      </c>
      <c r="D569" s="76">
        <v>15</v>
      </c>
      <c r="E569" s="22" t="s">
        <v>39</v>
      </c>
      <c r="F569" s="22" t="s">
        <v>1321</v>
      </c>
      <c r="G569" s="28"/>
      <c r="H569" s="28"/>
      <c r="I569" s="28"/>
      <c r="J569" s="28"/>
      <c r="K569" s="28"/>
      <c r="L569" s="28"/>
      <c r="M569" s="28"/>
      <c r="N569" s="28"/>
      <c r="O569" s="28"/>
      <c r="P569" s="28"/>
      <c r="Q569" s="28"/>
      <c r="R569" s="28"/>
      <c r="S569" s="28"/>
      <c r="T569" s="28"/>
      <c r="U569" s="28"/>
      <c r="V569" s="28"/>
      <c r="W569" s="28"/>
      <c r="X569" s="28"/>
      <c r="Y569" s="28"/>
      <c r="Z569" s="28"/>
      <c r="AA569" s="28"/>
      <c r="AB569" s="28"/>
      <c r="AC569" s="28"/>
      <c r="AD569" s="28"/>
      <c r="AE569" s="28"/>
      <c r="AF569" s="28"/>
      <c r="AG569" s="28"/>
      <c r="AH569" s="28"/>
      <c r="AI569" s="28"/>
      <c r="AJ569" s="28"/>
      <c r="AK569" s="28"/>
      <c r="AL569" s="28"/>
      <c r="AM569" s="28"/>
      <c r="AN569" s="28"/>
      <c r="AO569" s="28"/>
      <c r="AP569" s="28"/>
      <c r="AQ569" s="28"/>
      <c r="AR569" s="28"/>
      <c r="AS569" s="28"/>
      <c r="AT569" s="28"/>
      <c r="AU569" s="28"/>
      <c r="AV569" s="28"/>
      <c r="AW569" s="28"/>
      <c r="AX569" s="28"/>
      <c r="AY569" s="28"/>
      <c r="AZ569" s="28"/>
      <c r="BA569" s="28"/>
      <c r="BB569" s="28"/>
      <c r="BC569" s="28"/>
      <c r="BD569" s="28"/>
      <c r="BE569" s="28"/>
      <c r="BF569" s="28"/>
      <c r="BG569" s="28"/>
      <c r="BH569" s="28"/>
      <c r="BI569" s="28"/>
      <c r="BJ569" s="28"/>
      <c r="BK569" s="28"/>
      <c r="BL569" s="28"/>
      <c r="BM569" s="28"/>
      <c r="BN569" s="28"/>
      <c r="BO569" s="28"/>
      <c r="BP569" s="28"/>
      <c r="BQ569" s="28"/>
      <c r="BR569" s="28"/>
      <c r="BS569" s="28"/>
      <c r="BT569" s="28"/>
      <c r="BU569" s="28"/>
      <c r="BV569" s="28"/>
      <c r="BW569" s="28"/>
      <c r="BX569" s="28"/>
      <c r="BY569" s="28"/>
      <c r="BZ569" s="28"/>
      <c r="CA569" s="28"/>
      <c r="CB569" s="28"/>
      <c r="CC569" s="28"/>
      <c r="CD569" s="28"/>
    </row>
    <row r="570" spans="1:82" s="29" customFormat="1" ht="17.100000000000001" customHeight="1" x14ac:dyDescent="0.2">
      <c r="A570" s="71" t="s">
        <v>266</v>
      </c>
      <c r="B570" s="67" t="s">
        <v>1441</v>
      </c>
      <c r="C570" s="12">
        <f t="shared" si="8"/>
        <v>6580</v>
      </c>
      <c r="D570" s="76">
        <v>15</v>
      </c>
      <c r="E570" s="22" t="s">
        <v>39</v>
      </c>
      <c r="F570" s="22" t="s">
        <v>1321</v>
      </c>
      <c r="G570" s="28"/>
      <c r="H570" s="28"/>
      <c r="I570" s="28"/>
      <c r="J570" s="28"/>
      <c r="K570" s="28"/>
      <c r="L570" s="28"/>
      <c r="M570" s="28"/>
      <c r="N570" s="28"/>
      <c r="O570" s="28"/>
      <c r="P570" s="28"/>
      <c r="Q570" s="28"/>
      <c r="R570" s="28"/>
      <c r="S570" s="28"/>
      <c r="T570" s="28"/>
      <c r="U570" s="28"/>
      <c r="V570" s="28"/>
      <c r="W570" s="28"/>
      <c r="X570" s="28"/>
      <c r="Y570" s="28"/>
      <c r="Z570" s="28"/>
      <c r="AA570" s="28"/>
      <c r="AB570" s="28"/>
      <c r="AC570" s="28"/>
      <c r="AD570" s="28"/>
      <c r="AE570" s="28"/>
      <c r="AF570" s="28"/>
      <c r="AG570" s="28"/>
      <c r="AH570" s="28"/>
      <c r="AI570" s="28"/>
      <c r="AJ570" s="28"/>
      <c r="AK570" s="28"/>
      <c r="AL570" s="28"/>
      <c r="AM570" s="28"/>
      <c r="AN570" s="28"/>
      <c r="AO570" s="28"/>
      <c r="AP570" s="28"/>
      <c r="AQ570" s="28"/>
      <c r="AR570" s="28"/>
      <c r="AS570" s="28"/>
      <c r="AT570" s="28"/>
      <c r="AU570" s="28"/>
      <c r="AV570" s="28"/>
      <c r="AW570" s="28"/>
      <c r="AX570" s="28"/>
      <c r="AY570" s="28"/>
      <c r="AZ570" s="28"/>
      <c r="BA570" s="28"/>
      <c r="BB570" s="28"/>
      <c r="BC570" s="28"/>
      <c r="BD570" s="28"/>
      <c r="BE570" s="28"/>
      <c r="BF570" s="28"/>
      <c r="BG570" s="28"/>
      <c r="BH570" s="28"/>
      <c r="BI570" s="28"/>
      <c r="BJ570" s="28"/>
      <c r="BK570" s="28"/>
      <c r="BL570" s="28"/>
      <c r="BM570" s="28"/>
      <c r="BN570" s="28"/>
      <c r="BO570" s="28"/>
      <c r="BP570" s="28"/>
      <c r="BQ570" s="28"/>
      <c r="BR570" s="28"/>
      <c r="BS570" s="28"/>
      <c r="BT570" s="28"/>
      <c r="BU570" s="28"/>
      <c r="BV570" s="28"/>
      <c r="BW570" s="28"/>
      <c r="BX570" s="28"/>
      <c r="BY570" s="28"/>
      <c r="BZ570" s="28"/>
      <c r="CA570" s="28"/>
      <c r="CB570" s="28"/>
      <c r="CC570" s="28"/>
      <c r="CD570" s="28"/>
    </row>
    <row r="571" spans="1:82" s="29" customFormat="1" ht="17.100000000000001" customHeight="1" x14ac:dyDescent="0.2">
      <c r="A571" s="71" t="s">
        <v>267</v>
      </c>
      <c r="B571" s="67" t="s">
        <v>1442</v>
      </c>
      <c r="C571" s="12">
        <f t="shared" si="8"/>
        <v>6595</v>
      </c>
      <c r="D571" s="76">
        <v>15</v>
      </c>
      <c r="E571" s="22" t="s">
        <v>39</v>
      </c>
      <c r="F571" s="22" t="s">
        <v>1321</v>
      </c>
      <c r="G571" s="28"/>
      <c r="H571" s="28"/>
      <c r="I571" s="28"/>
      <c r="J571" s="28"/>
      <c r="K571" s="28"/>
      <c r="L571" s="28"/>
      <c r="M571" s="28"/>
      <c r="N571" s="28"/>
      <c r="O571" s="28"/>
      <c r="P571" s="28"/>
      <c r="Q571" s="28"/>
      <c r="R571" s="28"/>
      <c r="S571" s="28"/>
      <c r="T571" s="28"/>
      <c r="U571" s="28"/>
      <c r="V571" s="28"/>
      <c r="W571" s="28"/>
      <c r="X571" s="28"/>
      <c r="Y571" s="28"/>
      <c r="Z571" s="28"/>
      <c r="AA571" s="28"/>
      <c r="AB571" s="28"/>
      <c r="AC571" s="28"/>
      <c r="AD571" s="28"/>
      <c r="AE571" s="28"/>
      <c r="AF571" s="28"/>
      <c r="AG571" s="28"/>
      <c r="AH571" s="28"/>
      <c r="AI571" s="28"/>
      <c r="AJ571" s="28"/>
      <c r="AK571" s="28"/>
      <c r="AL571" s="28"/>
      <c r="AM571" s="28"/>
      <c r="AN571" s="28"/>
      <c r="AO571" s="28"/>
      <c r="AP571" s="28"/>
      <c r="AQ571" s="28"/>
      <c r="AR571" s="28"/>
      <c r="AS571" s="28"/>
      <c r="AT571" s="28"/>
      <c r="AU571" s="28"/>
      <c r="AV571" s="28"/>
      <c r="AW571" s="28"/>
      <c r="AX571" s="28"/>
      <c r="AY571" s="28"/>
      <c r="AZ571" s="28"/>
      <c r="BA571" s="28"/>
      <c r="BB571" s="28"/>
      <c r="BC571" s="28"/>
      <c r="BD571" s="28"/>
      <c r="BE571" s="28"/>
      <c r="BF571" s="28"/>
      <c r="BG571" s="28"/>
      <c r="BH571" s="28"/>
      <c r="BI571" s="28"/>
      <c r="BJ571" s="28"/>
      <c r="BK571" s="28"/>
      <c r="BL571" s="28"/>
      <c r="BM571" s="28"/>
      <c r="BN571" s="28"/>
      <c r="BO571" s="28"/>
      <c r="BP571" s="28"/>
      <c r="BQ571" s="28"/>
      <c r="BR571" s="28"/>
      <c r="BS571" s="28"/>
      <c r="BT571" s="28"/>
      <c r="BU571" s="28"/>
      <c r="BV571" s="28"/>
      <c r="BW571" s="28"/>
      <c r="BX571" s="28"/>
      <c r="BY571" s="28"/>
      <c r="BZ571" s="28"/>
      <c r="CA571" s="28"/>
      <c r="CB571" s="28"/>
      <c r="CC571" s="28"/>
      <c r="CD571" s="28"/>
    </row>
    <row r="572" spans="1:82" s="29" customFormat="1" ht="17.100000000000001" customHeight="1" x14ac:dyDescent="0.2">
      <c r="A572" s="71" t="s">
        <v>268</v>
      </c>
      <c r="B572" s="67" t="s">
        <v>1444</v>
      </c>
      <c r="C572" s="12">
        <f t="shared" si="8"/>
        <v>6610</v>
      </c>
      <c r="D572" s="76">
        <v>7</v>
      </c>
      <c r="E572" s="22" t="s">
        <v>38</v>
      </c>
      <c r="F572" s="22" t="s">
        <v>1322</v>
      </c>
      <c r="G572" s="28"/>
      <c r="H572" s="28"/>
      <c r="I572" s="28"/>
      <c r="J572" s="28"/>
      <c r="K572" s="28"/>
      <c r="L572" s="28"/>
      <c r="M572" s="28"/>
      <c r="N572" s="28"/>
      <c r="O572" s="28"/>
      <c r="P572" s="28"/>
      <c r="Q572" s="28"/>
      <c r="R572" s="28"/>
      <c r="S572" s="28"/>
      <c r="T572" s="28"/>
      <c r="U572" s="28"/>
      <c r="V572" s="28"/>
      <c r="W572" s="28"/>
      <c r="X572" s="28"/>
      <c r="Y572" s="28"/>
      <c r="Z572" s="28"/>
      <c r="AA572" s="28"/>
      <c r="AB572" s="28"/>
      <c r="AC572" s="28"/>
      <c r="AD572" s="28"/>
      <c r="AE572" s="28"/>
      <c r="AF572" s="28"/>
      <c r="AG572" s="28"/>
      <c r="AH572" s="28"/>
      <c r="AI572" s="28"/>
      <c r="AJ572" s="28"/>
      <c r="AK572" s="28"/>
      <c r="AL572" s="28"/>
      <c r="AM572" s="28"/>
      <c r="AN572" s="28"/>
      <c r="AO572" s="28"/>
      <c r="AP572" s="28"/>
      <c r="AQ572" s="28"/>
      <c r="AR572" s="28"/>
      <c r="AS572" s="28"/>
      <c r="AT572" s="28"/>
      <c r="AU572" s="28"/>
      <c r="AV572" s="28"/>
      <c r="AW572" s="28"/>
      <c r="AX572" s="28"/>
      <c r="AY572" s="28"/>
      <c r="AZ572" s="28"/>
      <c r="BA572" s="28"/>
      <c r="BB572" s="28"/>
      <c r="BC572" s="28"/>
      <c r="BD572" s="28"/>
      <c r="BE572" s="28"/>
      <c r="BF572" s="28"/>
      <c r="BG572" s="28"/>
      <c r="BH572" s="28"/>
      <c r="BI572" s="28"/>
      <c r="BJ572" s="28"/>
      <c r="BK572" s="28"/>
      <c r="BL572" s="28"/>
      <c r="BM572" s="28"/>
      <c r="BN572" s="28"/>
      <c r="BO572" s="28"/>
      <c r="BP572" s="28"/>
      <c r="BQ572" s="28"/>
      <c r="BR572" s="28"/>
      <c r="BS572" s="28"/>
      <c r="BT572" s="28"/>
      <c r="BU572" s="28"/>
      <c r="BV572" s="28"/>
      <c r="BW572" s="28"/>
      <c r="BX572" s="28"/>
      <c r="BY572" s="28"/>
      <c r="BZ572" s="28"/>
      <c r="CA572" s="28"/>
      <c r="CB572" s="28"/>
      <c r="CC572" s="28"/>
      <c r="CD572" s="28"/>
    </row>
    <row r="573" spans="1:82" s="29" customFormat="1" ht="17.100000000000001" customHeight="1" x14ac:dyDescent="0.2">
      <c r="A573" s="71" t="s">
        <v>269</v>
      </c>
      <c r="B573" s="66" t="s">
        <v>270</v>
      </c>
      <c r="C573" s="12">
        <f t="shared" si="8"/>
        <v>6617</v>
      </c>
      <c r="D573" s="76">
        <v>1</v>
      </c>
      <c r="E573" s="22" t="s">
        <v>38</v>
      </c>
      <c r="F573" s="22" t="s">
        <v>1322</v>
      </c>
      <c r="G573" s="28"/>
      <c r="H573" s="28"/>
      <c r="I573" s="28"/>
      <c r="J573" s="28"/>
      <c r="K573" s="28"/>
      <c r="L573" s="28"/>
      <c r="M573" s="28"/>
      <c r="N573" s="28"/>
      <c r="O573" s="28"/>
      <c r="P573" s="28"/>
      <c r="Q573" s="28"/>
      <c r="R573" s="28"/>
      <c r="S573" s="28"/>
      <c r="T573" s="28"/>
      <c r="U573" s="28"/>
      <c r="V573" s="28"/>
      <c r="W573" s="28"/>
      <c r="X573" s="28"/>
      <c r="Y573" s="28"/>
      <c r="Z573" s="28"/>
      <c r="AA573" s="28"/>
      <c r="AB573" s="28"/>
      <c r="AC573" s="28"/>
      <c r="AD573" s="28"/>
      <c r="AE573" s="28"/>
      <c r="AF573" s="28"/>
      <c r="AG573" s="28"/>
      <c r="AH573" s="28"/>
      <c r="AI573" s="28"/>
      <c r="AJ573" s="28"/>
      <c r="AK573" s="28"/>
      <c r="AL573" s="28"/>
      <c r="AM573" s="28"/>
      <c r="AN573" s="28"/>
      <c r="AO573" s="28"/>
      <c r="AP573" s="28"/>
      <c r="AQ573" s="28"/>
      <c r="AR573" s="28"/>
      <c r="AS573" s="28"/>
      <c r="AT573" s="28"/>
      <c r="AU573" s="28"/>
      <c r="AV573" s="28"/>
      <c r="AW573" s="28"/>
      <c r="AX573" s="28"/>
      <c r="AY573" s="28"/>
      <c r="AZ573" s="28"/>
      <c r="BA573" s="28"/>
      <c r="BB573" s="28"/>
      <c r="BC573" s="28"/>
      <c r="BD573" s="28"/>
      <c r="BE573" s="28"/>
      <c r="BF573" s="28"/>
      <c r="BG573" s="28"/>
      <c r="BH573" s="28"/>
      <c r="BI573" s="28"/>
      <c r="BJ573" s="28"/>
      <c r="BK573" s="28"/>
      <c r="BL573" s="28"/>
      <c r="BM573" s="28"/>
      <c r="BN573" s="28"/>
      <c r="BO573" s="28"/>
      <c r="BP573" s="28"/>
      <c r="BQ573" s="28"/>
      <c r="BR573" s="28"/>
      <c r="BS573" s="28"/>
      <c r="BT573" s="28"/>
      <c r="BU573" s="28"/>
      <c r="BV573" s="28"/>
      <c r="BW573" s="28"/>
      <c r="BX573" s="28"/>
      <c r="BY573" s="28"/>
      <c r="BZ573" s="28"/>
      <c r="CA573" s="28"/>
      <c r="CB573" s="28"/>
      <c r="CC573" s="28"/>
      <c r="CD573" s="28"/>
    </row>
    <row r="574" spans="1:82" s="29" customFormat="1" ht="17.100000000000001" customHeight="1" x14ac:dyDescent="0.2">
      <c r="A574" s="71" t="s">
        <v>271</v>
      </c>
      <c r="B574" s="66" t="s">
        <v>272</v>
      </c>
      <c r="C574" s="12">
        <f t="shared" si="8"/>
        <v>6618</v>
      </c>
      <c r="D574" s="76">
        <v>4</v>
      </c>
      <c r="E574" s="22" t="s">
        <v>39</v>
      </c>
      <c r="F574" s="22" t="s">
        <v>1322</v>
      </c>
      <c r="G574" s="28"/>
      <c r="H574" s="28"/>
      <c r="I574" s="28"/>
      <c r="J574" s="28"/>
      <c r="K574" s="28"/>
      <c r="L574" s="28"/>
      <c r="M574" s="28"/>
      <c r="N574" s="28"/>
      <c r="O574" s="28"/>
      <c r="P574" s="28"/>
      <c r="Q574" s="28"/>
      <c r="R574" s="28"/>
      <c r="S574" s="28"/>
      <c r="T574" s="28"/>
      <c r="U574" s="28"/>
      <c r="V574" s="28"/>
      <c r="W574" s="28"/>
      <c r="X574" s="28"/>
      <c r="Y574" s="28"/>
      <c r="Z574" s="28"/>
      <c r="AA574" s="28"/>
      <c r="AB574" s="28"/>
      <c r="AC574" s="28"/>
      <c r="AD574" s="28"/>
      <c r="AE574" s="28"/>
      <c r="AF574" s="28"/>
      <c r="AG574" s="28"/>
      <c r="AH574" s="28"/>
      <c r="AI574" s="28"/>
      <c r="AJ574" s="28"/>
      <c r="AK574" s="28"/>
      <c r="AL574" s="28"/>
      <c r="AM574" s="28"/>
      <c r="AN574" s="28"/>
      <c r="AO574" s="28"/>
      <c r="AP574" s="28"/>
      <c r="AQ574" s="28"/>
      <c r="AR574" s="28"/>
      <c r="AS574" s="28"/>
      <c r="AT574" s="28"/>
      <c r="AU574" s="28"/>
      <c r="AV574" s="28"/>
      <c r="AW574" s="28"/>
      <c r="AX574" s="28"/>
      <c r="AY574" s="28"/>
      <c r="AZ574" s="28"/>
      <c r="BA574" s="28"/>
      <c r="BB574" s="28"/>
      <c r="BC574" s="28"/>
      <c r="BD574" s="28"/>
      <c r="BE574" s="28"/>
      <c r="BF574" s="28"/>
      <c r="BG574" s="28"/>
      <c r="BH574" s="28"/>
      <c r="BI574" s="28"/>
      <c r="BJ574" s="28"/>
      <c r="BK574" s="28"/>
      <c r="BL574" s="28"/>
      <c r="BM574" s="28"/>
      <c r="BN574" s="28"/>
      <c r="BO574" s="28"/>
      <c r="BP574" s="28"/>
      <c r="BQ574" s="28"/>
      <c r="BR574" s="28"/>
      <c r="BS574" s="28"/>
      <c r="BT574" s="28"/>
      <c r="BU574" s="28"/>
      <c r="BV574" s="28"/>
      <c r="BW574" s="28"/>
      <c r="BX574" s="28"/>
      <c r="BY574" s="28"/>
      <c r="BZ574" s="28"/>
      <c r="CA574" s="28"/>
      <c r="CB574" s="28"/>
      <c r="CC574" s="28"/>
      <c r="CD574" s="28"/>
    </row>
    <row r="575" spans="1:82" s="29" customFormat="1" ht="17.100000000000001" customHeight="1" x14ac:dyDescent="0.2">
      <c r="A575" s="71" t="s">
        <v>273</v>
      </c>
      <c r="B575" s="67" t="s">
        <v>1445</v>
      </c>
      <c r="C575" s="12">
        <f t="shared" si="8"/>
        <v>6622</v>
      </c>
      <c r="D575" s="76">
        <v>15</v>
      </c>
      <c r="E575" s="22" t="s">
        <v>39</v>
      </c>
      <c r="F575" s="22" t="s">
        <v>1322</v>
      </c>
      <c r="G575" s="28"/>
      <c r="H575" s="28"/>
      <c r="I575" s="28"/>
      <c r="J575" s="28"/>
      <c r="K575" s="28"/>
      <c r="L575" s="28"/>
      <c r="M575" s="28"/>
      <c r="N575" s="28"/>
      <c r="O575" s="28"/>
      <c r="P575" s="28"/>
      <c r="Q575" s="28"/>
      <c r="R575" s="28"/>
      <c r="S575" s="28"/>
      <c r="T575" s="28"/>
      <c r="U575" s="28"/>
      <c r="V575" s="28"/>
      <c r="W575" s="28"/>
      <c r="X575" s="28"/>
      <c r="Y575" s="28"/>
      <c r="Z575" s="28"/>
      <c r="AA575" s="28"/>
      <c r="AB575" s="28"/>
      <c r="AC575" s="28"/>
      <c r="AD575" s="28"/>
      <c r="AE575" s="28"/>
      <c r="AF575" s="28"/>
      <c r="AG575" s="28"/>
      <c r="AH575" s="28"/>
      <c r="AI575" s="28"/>
      <c r="AJ575" s="28"/>
      <c r="AK575" s="28"/>
      <c r="AL575" s="28"/>
      <c r="AM575" s="28"/>
      <c r="AN575" s="28"/>
      <c r="AO575" s="28"/>
      <c r="AP575" s="28"/>
      <c r="AQ575" s="28"/>
      <c r="AR575" s="28"/>
      <c r="AS575" s="28"/>
      <c r="AT575" s="28"/>
      <c r="AU575" s="28"/>
      <c r="AV575" s="28"/>
      <c r="AW575" s="28"/>
      <c r="AX575" s="28"/>
      <c r="AY575" s="28"/>
      <c r="AZ575" s="28"/>
      <c r="BA575" s="28"/>
      <c r="BB575" s="28"/>
      <c r="BC575" s="28"/>
      <c r="BD575" s="28"/>
      <c r="BE575" s="28"/>
      <c r="BF575" s="28"/>
      <c r="BG575" s="28"/>
      <c r="BH575" s="28"/>
      <c r="BI575" s="28"/>
      <c r="BJ575" s="28"/>
      <c r="BK575" s="28"/>
      <c r="BL575" s="28"/>
      <c r="BM575" s="28"/>
      <c r="BN575" s="28"/>
      <c r="BO575" s="28"/>
      <c r="BP575" s="28"/>
      <c r="BQ575" s="28"/>
      <c r="BR575" s="28"/>
      <c r="BS575" s="28"/>
      <c r="BT575" s="28"/>
      <c r="BU575" s="28"/>
      <c r="BV575" s="28"/>
      <c r="BW575" s="28"/>
      <c r="BX575" s="28"/>
      <c r="BY575" s="28"/>
      <c r="BZ575" s="28"/>
      <c r="CA575" s="28"/>
      <c r="CB575" s="28"/>
      <c r="CC575" s="28"/>
      <c r="CD575" s="28"/>
    </row>
    <row r="576" spans="1:82" s="29" customFormat="1" ht="17.100000000000001" customHeight="1" x14ac:dyDescent="0.2">
      <c r="A576" s="71" t="s">
        <v>274</v>
      </c>
      <c r="B576" s="67" t="s">
        <v>1443</v>
      </c>
      <c r="C576" s="12">
        <f t="shared" si="8"/>
        <v>6637</v>
      </c>
      <c r="D576" s="76">
        <v>15</v>
      </c>
      <c r="E576" s="22" t="s">
        <v>39</v>
      </c>
      <c r="F576" s="22" t="s">
        <v>1322</v>
      </c>
      <c r="G576" s="28"/>
      <c r="H576" s="28"/>
      <c r="I576" s="28"/>
      <c r="J576" s="28"/>
      <c r="K576" s="28"/>
      <c r="L576" s="28"/>
      <c r="M576" s="28"/>
      <c r="N576" s="28"/>
      <c r="O576" s="28"/>
      <c r="P576" s="28"/>
      <c r="Q576" s="28"/>
      <c r="R576" s="28"/>
      <c r="S576" s="28"/>
      <c r="T576" s="28"/>
      <c r="U576" s="28"/>
      <c r="V576" s="28"/>
      <c r="W576" s="28"/>
      <c r="X576" s="28"/>
      <c r="Y576" s="28"/>
      <c r="Z576" s="28"/>
      <c r="AA576" s="28"/>
      <c r="AB576" s="28"/>
      <c r="AC576" s="28"/>
      <c r="AD576" s="28"/>
      <c r="AE576" s="28"/>
      <c r="AF576" s="28"/>
      <c r="AG576" s="28"/>
      <c r="AH576" s="28"/>
      <c r="AI576" s="28"/>
      <c r="AJ576" s="28"/>
      <c r="AK576" s="28"/>
      <c r="AL576" s="28"/>
      <c r="AM576" s="28"/>
      <c r="AN576" s="28"/>
      <c r="AO576" s="28"/>
      <c r="AP576" s="28"/>
      <c r="AQ576" s="28"/>
      <c r="AR576" s="28"/>
      <c r="AS576" s="28"/>
      <c r="AT576" s="28"/>
      <c r="AU576" s="28"/>
      <c r="AV576" s="28"/>
      <c r="AW576" s="28"/>
      <c r="AX576" s="28"/>
      <c r="AY576" s="28"/>
      <c r="AZ576" s="28"/>
      <c r="BA576" s="28"/>
      <c r="BB576" s="28"/>
      <c r="BC576" s="28"/>
      <c r="BD576" s="28"/>
      <c r="BE576" s="28"/>
      <c r="BF576" s="28"/>
      <c r="BG576" s="28"/>
      <c r="BH576" s="28"/>
      <c r="BI576" s="28"/>
      <c r="BJ576" s="28"/>
      <c r="BK576" s="28"/>
      <c r="BL576" s="28"/>
      <c r="BM576" s="28"/>
      <c r="BN576" s="28"/>
      <c r="BO576" s="28"/>
      <c r="BP576" s="28"/>
      <c r="BQ576" s="28"/>
      <c r="BR576" s="28"/>
      <c r="BS576" s="28"/>
      <c r="BT576" s="28"/>
      <c r="BU576" s="28"/>
      <c r="BV576" s="28"/>
      <c r="BW576" s="28"/>
      <c r="BX576" s="28"/>
      <c r="BY576" s="28"/>
      <c r="BZ576" s="28"/>
      <c r="CA576" s="28"/>
      <c r="CB576" s="28"/>
      <c r="CC576" s="28"/>
      <c r="CD576" s="28"/>
    </row>
    <row r="577" spans="1:82" s="29" customFormat="1" ht="17.100000000000001" customHeight="1" x14ac:dyDescent="0.2">
      <c r="A577" s="71" t="s">
        <v>275</v>
      </c>
      <c r="B577" s="66" t="s">
        <v>276</v>
      </c>
      <c r="C577" s="12">
        <f t="shared" si="8"/>
        <v>6652</v>
      </c>
      <c r="D577" s="76">
        <v>15</v>
      </c>
      <c r="E577" s="22" t="s">
        <v>39</v>
      </c>
      <c r="F577" s="22" t="s">
        <v>1322</v>
      </c>
      <c r="G577" s="28"/>
      <c r="H577" s="28"/>
      <c r="I577" s="28"/>
      <c r="J577" s="28"/>
      <c r="K577" s="28"/>
      <c r="L577" s="28"/>
      <c r="M577" s="28"/>
      <c r="N577" s="28"/>
      <c r="O577" s="28"/>
      <c r="P577" s="28"/>
      <c r="Q577" s="28"/>
      <c r="R577" s="28"/>
      <c r="S577" s="28"/>
      <c r="T577" s="28"/>
      <c r="U577" s="28"/>
      <c r="V577" s="28"/>
      <c r="W577" s="28"/>
      <c r="X577" s="28"/>
      <c r="Y577" s="28"/>
      <c r="Z577" s="28"/>
      <c r="AA577" s="28"/>
      <c r="AB577" s="28"/>
      <c r="AC577" s="28"/>
      <c r="AD577" s="28"/>
      <c r="AE577" s="28"/>
      <c r="AF577" s="28"/>
      <c r="AG577" s="28"/>
      <c r="AH577" s="28"/>
      <c r="AI577" s="28"/>
      <c r="AJ577" s="28"/>
      <c r="AK577" s="28"/>
      <c r="AL577" s="28"/>
      <c r="AM577" s="28"/>
      <c r="AN577" s="28"/>
      <c r="AO577" s="28"/>
      <c r="AP577" s="28"/>
      <c r="AQ577" s="28"/>
      <c r="AR577" s="28"/>
      <c r="AS577" s="28"/>
      <c r="AT577" s="28"/>
      <c r="AU577" s="28"/>
      <c r="AV577" s="28"/>
      <c r="AW577" s="28"/>
      <c r="AX577" s="28"/>
      <c r="AY577" s="28"/>
      <c r="AZ577" s="28"/>
      <c r="BA577" s="28"/>
      <c r="BB577" s="28"/>
      <c r="BC577" s="28"/>
      <c r="BD577" s="28"/>
      <c r="BE577" s="28"/>
      <c r="BF577" s="28"/>
      <c r="BG577" s="28"/>
      <c r="BH577" s="28"/>
      <c r="BI577" s="28"/>
      <c r="BJ577" s="28"/>
      <c r="BK577" s="28"/>
      <c r="BL577" s="28"/>
      <c r="BM577" s="28"/>
      <c r="BN577" s="28"/>
      <c r="BO577" s="28"/>
      <c r="BP577" s="28"/>
      <c r="BQ577" s="28"/>
      <c r="BR577" s="28"/>
      <c r="BS577" s="28"/>
      <c r="BT577" s="28"/>
      <c r="BU577" s="28"/>
      <c r="BV577" s="28"/>
      <c r="BW577" s="28"/>
      <c r="BX577" s="28"/>
      <c r="BY577" s="28"/>
      <c r="BZ577" s="28"/>
      <c r="CA577" s="28"/>
      <c r="CB577" s="28"/>
      <c r="CC577" s="28"/>
      <c r="CD577" s="28"/>
    </row>
    <row r="578" spans="1:82" s="29" customFormat="1" ht="17.100000000000001" customHeight="1" x14ac:dyDescent="0.2">
      <c r="A578" s="71" t="s">
        <v>277</v>
      </c>
      <c r="B578" s="66" t="s">
        <v>278</v>
      </c>
      <c r="C578" s="12">
        <f t="shared" si="8"/>
        <v>6667</v>
      </c>
      <c r="D578" s="76">
        <v>15</v>
      </c>
      <c r="E578" s="22" t="s">
        <v>39</v>
      </c>
      <c r="F578" s="22" t="s">
        <v>1322</v>
      </c>
      <c r="G578" s="28"/>
      <c r="H578" s="28"/>
      <c r="I578" s="28"/>
      <c r="J578" s="28"/>
      <c r="K578" s="28"/>
      <c r="L578" s="28"/>
      <c r="M578" s="28"/>
      <c r="N578" s="28"/>
      <c r="O578" s="28"/>
      <c r="P578" s="28"/>
      <c r="Q578" s="28"/>
      <c r="R578" s="28"/>
      <c r="S578" s="28"/>
      <c r="T578" s="28"/>
      <c r="U578" s="28"/>
      <c r="V578" s="28"/>
      <c r="W578" s="28"/>
      <c r="X578" s="28"/>
      <c r="Y578" s="28"/>
      <c r="Z578" s="28"/>
      <c r="AA578" s="28"/>
      <c r="AB578" s="28"/>
      <c r="AC578" s="28"/>
      <c r="AD578" s="28"/>
      <c r="AE578" s="28"/>
      <c r="AF578" s="28"/>
      <c r="AG578" s="28"/>
      <c r="AH578" s="28"/>
      <c r="AI578" s="28"/>
      <c r="AJ578" s="28"/>
      <c r="AK578" s="28"/>
      <c r="AL578" s="28"/>
      <c r="AM578" s="28"/>
      <c r="AN578" s="28"/>
      <c r="AO578" s="28"/>
      <c r="AP578" s="28"/>
      <c r="AQ578" s="28"/>
      <c r="AR578" s="28"/>
      <c r="AS578" s="28"/>
      <c r="AT578" s="28"/>
      <c r="AU578" s="28"/>
      <c r="AV578" s="28"/>
      <c r="AW578" s="28"/>
      <c r="AX578" s="28"/>
      <c r="AY578" s="28"/>
      <c r="AZ578" s="28"/>
      <c r="BA578" s="28"/>
      <c r="BB578" s="28"/>
      <c r="BC578" s="28"/>
      <c r="BD578" s="28"/>
      <c r="BE578" s="28"/>
      <c r="BF578" s="28"/>
      <c r="BG578" s="28"/>
      <c r="BH578" s="28"/>
      <c r="BI578" s="28"/>
      <c r="BJ578" s="28"/>
      <c r="BK578" s="28"/>
      <c r="BL578" s="28"/>
      <c r="BM578" s="28"/>
      <c r="BN578" s="28"/>
      <c r="BO578" s="28"/>
      <c r="BP578" s="28"/>
      <c r="BQ578" s="28"/>
      <c r="BR578" s="28"/>
      <c r="BS578" s="28"/>
      <c r="BT578" s="28"/>
      <c r="BU578" s="28"/>
      <c r="BV578" s="28"/>
      <c r="BW578" s="28"/>
      <c r="BX578" s="28"/>
      <c r="BY578" s="28"/>
      <c r="BZ578" s="28"/>
      <c r="CA578" s="28"/>
      <c r="CB578" s="28"/>
      <c r="CC578" s="28"/>
      <c r="CD578" s="28"/>
    </row>
    <row r="579" spans="1:82" s="29" customFormat="1" ht="17.100000000000001" customHeight="1" x14ac:dyDescent="0.2">
      <c r="A579" s="71" t="s">
        <v>279</v>
      </c>
      <c r="B579" s="66" t="s">
        <v>280</v>
      </c>
      <c r="C579" s="12">
        <f t="shared" si="8"/>
        <v>6682</v>
      </c>
      <c r="D579" s="76">
        <v>15</v>
      </c>
      <c r="E579" s="22" t="s">
        <v>39</v>
      </c>
      <c r="F579" s="22" t="s">
        <v>1322</v>
      </c>
      <c r="G579" s="28"/>
      <c r="H579" s="28"/>
      <c r="I579" s="28"/>
      <c r="J579" s="28"/>
      <c r="K579" s="28"/>
      <c r="L579" s="28"/>
      <c r="M579" s="28"/>
      <c r="N579" s="28"/>
      <c r="O579" s="28"/>
      <c r="P579" s="28"/>
      <c r="Q579" s="28"/>
      <c r="R579" s="28"/>
      <c r="S579" s="28"/>
      <c r="T579" s="28"/>
      <c r="U579" s="28"/>
      <c r="V579" s="28"/>
      <c r="W579" s="28"/>
      <c r="X579" s="28"/>
      <c r="Y579" s="28"/>
      <c r="Z579" s="28"/>
      <c r="AA579" s="28"/>
      <c r="AB579" s="28"/>
      <c r="AC579" s="28"/>
      <c r="AD579" s="28"/>
      <c r="AE579" s="28"/>
      <c r="AF579" s="28"/>
      <c r="AG579" s="28"/>
      <c r="AH579" s="28"/>
      <c r="AI579" s="28"/>
      <c r="AJ579" s="28"/>
      <c r="AK579" s="28"/>
      <c r="AL579" s="28"/>
      <c r="AM579" s="28"/>
      <c r="AN579" s="28"/>
      <c r="AO579" s="28"/>
      <c r="AP579" s="28"/>
      <c r="AQ579" s="28"/>
      <c r="AR579" s="28"/>
      <c r="AS579" s="28"/>
      <c r="AT579" s="28"/>
      <c r="AU579" s="28"/>
      <c r="AV579" s="28"/>
      <c r="AW579" s="28"/>
      <c r="AX579" s="28"/>
      <c r="AY579" s="28"/>
      <c r="AZ579" s="28"/>
      <c r="BA579" s="28"/>
      <c r="BB579" s="28"/>
      <c r="BC579" s="28"/>
      <c r="BD579" s="28"/>
      <c r="BE579" s="28"/>
      <c r="BF579" s="28"/>
      <c r="BG579" s="28"/>
      <c r="BH579" s="28"/>
      <c r="BI579" s="28"/>
      <c r="BJ579" s="28"/>
      <c r="BK579" s="28"/>
      <c r="BL579" s="28"/>
      <c r="BM579" s="28"/>
      <c r="BN579" s="28"/>
      <c r="BO579" s="28"/>
      <c r="BP579" s="28"/>
      <c r="BQ579" s="28"/>
      <c r="BR579" s="28"/>
      <c r="BS579" s="28"/>
      <c r="BT579" s="28"/>
      <c r="BU579" s="28"/>
      <c r="BV579" s="28"/>
      <c r="BW579" s="28"/>
      <c r="BX579" s="28"/>
      <c r="BY579" s="28"/>
      <c r="BZ579" s="28"/>
      <c r="CA579" s="28"/>
      <c r="CB579" s="28"/>
      <c r="CC579" s="28"/>
      <c r="CD579" s="28"/>
    </row>
    <row r="580" spans="1:82" s="29" customFormat="1" ht="17.100000000000001" customHeight="1" x14ac:dyDescent="0.2">
      <c r="A580" s="71" t="s">
        <v>281</v>
      </c>
      <c r="B580" s="66" t="s">
        <v>282</v>
      </c>
      <c r="C580" s="12">
        <f t="shared" si="8"/>
        <v>6697</v>
      </c>
      <c r="D580" s="76">
        <v>15</v>
      </c>
      <c r="E580" s="22" t="s">
        <v>39</v>
      </c>
      <c r="F580" s="22" t="s">
        <v>1322</v>
      </c>
      <c r="G580" s="28"/>
      <c r="H580" s="28"/>
      <c r="I580" s="28"/>
      <c r="J580" s="28"/>
      <c r="K580" s="28"/>
      <c r="L580" s="28"/>
      <c r="M580" s="28"/>
      <c r="N580" s="28"/>
      <c r="O580" s="28"/>
      <c r="P580" s="28"/>
      <c r="Q580" s="28"/>
      <c r="R580" s="28"/>
      <c r="S580" s="28"/>
      <c r="T580" s="28"/>
      <c r="U580" s="28"/>
      <c r="V580" s="28"/>
      <c r="W580" s="28"/>
      <c r="X580" s="28"/>
      <c r="Y580" s="28"/>
      <c r="Z580" s="28"/>
      <c r="AA580" s="28"/>
      <c r="AB580" s="28"/>
      <c r="AC580" s="28"/>
      <c r="AD580" s="28"/>
      <c r="AE580" s="28"/>
      <c r="AF580" s="28"/>
      <c r="AG580" s="28"/>
      <c r="AH580" s="28"/>
      <c r="AI580" s="28"/>
      <c r="AJ580" s="28"/>
      <c r="AK580" s="28"/>
      <c r="AL580" s="28"/>
      <c r="AM580" s="28"/>
      <c r="AN580" s="28"/>
      <c r="AO580" s="28"/>
      <c r="AP580" s="28"/>
      <c r="AQ580" s="28"/>
      <c r="AR580" s="28"/>
      <c r="AS580" s="28"/>
      <c r="AT580" s="28"/>
      <c r="AU580" s="28"/>
      <c r="AV580" s="28"/>
      <c r="AW580" s="28"/>
      <c r="AX580" s="28"/>
      <c r="AY580" s="28"/>
      <c r="AZ580" s="28"/>
      <c r="BA580" s="28"/>
      <c r="BB580" s="28"/>
      <c r="BC580" s="28"/>
      <c r="BD580" s="28"/>
      <c r="BE580" s="28"/>
      <c r="BF580" s="28"/>
      <c r="BG580" s="28"/>
      <c r="BH580" s="28"/>
      <c r="BI580" s="28"/>
      <c r="BJ580" s="28"/>
      <c r="BK580" s="28"/>
      <c r="BL580" s="28"/>
      <c r="BM580" s="28"/>
      <c r="BN580" s="28"/>
      <c r="BO580" s="28"/>
      <c r="BP580" s="28"/>
      <c r="BQ580" s="28"/>
      <c r="BR580" s="28"/>
      <c r="BS580" s="28"/>
      <c r="BT580" s="28"/>
      <c r="BU580" s="28"/>
      <c r="BV580" s="28"/>
      <c r="BW580" s="28"/>
      <c r="BX580" s="28"/>
      <c r="BY580" s="28"/>
      <c r="BZ580" s="28"/>
      <c r="CA580" s="28"/>
      <c r="CB580" s="28"/>
      <c r="CC580" s="28"/>
      <c r="CD580" s="28"/>
    </row>
    <row r="581" spans="1:82" s="29" customFormat="1" ht="17.100000000000001" customHeight="1" x14ac:dyDescent="0.2">
      <c r="A581" s="71" t="s">
        <v>1698</v>
      </c>
      <c r="B581" s="68" t="s">
        <v>1699</v>
      </c>
      <c r="C581" s="12">
        <f t="shared" si="8"/>
        <v>6712</v>
      </c>
      <c r="D581" s="76">
        <v>15</v>
      </c>
      <c r="E581" s="22" t="s">
        <v>39</v>
      </c>
      <c r="F581" s="22" t="s">
        <v>1322</v>
      </c>
      <c r="G581" s="28"/>
      <c r="H581" s="28"/>
      <c r="I581" s="28"/>
      <c r="J581" s="28"/>
      <c r="K581" s="28"/>
      <c r="L581" s="28"/>
      <c r="M581" s="28"/>
      <c r="N581" s="28"/>
      <c r="O581" s="28"/>
      <c r="P581" s="28"/>
      <c r="Q581" s="28"/>
      <c r="R581" s="28"/>
      <c r="S581" s="28"/>
      <c r="T581" s="28"/>
      <c r="U581" s="28"/>
      <c r="V581" s="28"/>
      <c r="W581" s="28"/>
      <c r="X581" s="28"/>
      <c r="Y581" s="28"/>
      <c r="Z581" s="28"/>
      <c r="AA581" s="28"/>
      <c r="AB581" s="28"/>
      <c r="AC581" s="28"/>
      <c r="AD581" s="28"/>
      <c r="AE581" s="28"/>
      <c r="AF581" s="28"/>
      <c r="AG581" s="28"/>
      <c r="AH581" s="28"/>
      <c r="AI581" s="28"/>
      <c r="AJ581" s="28"/>
      <c r="AK581" s="28"/>
      <c r="AL581" s="28"/>
      <c r="AM581" s="28"/>
      <c r="AN581" s="28"/>
      <c r="AO581" s="28"/>
      <c r="AP581" s="28"/>
      <c r="AQ581" s="28"/>
      <c r="AR581" s="28"/>
      <c r="AS581" s="28"/>
      <c r="AT581" s="28"/>
      <c r="AU581" s="28"/>
      <c r="AV581" s="28"/>
      <c r="AW581" s="28"/>
      <c r="AX581" s="28"/>
      <c r="AY581" s="28"/>
      <c r="AZ581" s="28"/>
      <c r="BA581" s="28"/>
      <c r="BB581" s="28"/>
      <c r="BC581" s="28"/>
      <c r="BD581" s="28"/>
      <c r="BE581" s="28"/>
      <c r="BF581" s="28"/>
      <c r="BG581" s="28"/>
      <c r="BH581" s="28"/>
      <c r="BI581" s="28"/>
      <c r="BJ581" s="28"/>
      <c r="BK581" s="28"/>
      <c r="BL581" s="28"/>
      <c r="BM581" s="28"/>
      <c r="BN581" s="28"/>
      <c r="BO581" s="28"/>
      <c r="BP581" s="28"/>
      <c r="BQ581" s="28"/>
      <c r="BR581" s="28"/>
      <c r="BS581" s="28"/>
      <c r="BT581" s="28"/>
      <c r="BU581" s="28"/>
      <c r="BV581" s="28"/>
      <c r="BW581" s="28"/>
      <c r="BX581" s="28"/>
      <c r="BY581" s="28"/>
      <c r="BZ581" s="28"/>
      <c r="CA581" s="28"/>
      <c r="CB581" s="28"/>
      <c r="CC581" s="28"/>
      <c r="CD581" s="28"/>
    </row>
    <row r="582" spans="1:82" s="29" customFormat="1" ht="17.100000000000001" customHeight="1" x14ac:dyDescent="0.2">
      <c r="A582" s="71" t="s">
        <v>1777</v>
      </c>
      <c r="B582" s="68" t="s">
        <v>1700</v>
      </c>
      <c r="C582" s="12">
        <f t="shared" si="8"/>
        <v>6727</v>
      </c>
      <c r="D582" s="76">
        <v>15</v>
      </c>
      <c r="E582" s="22" t="s">
        <v>39</v>
      </c>
      <c r="F582" s="22" t="s">
        <v>1322</v>
      </c>
      <c r="G582" s="28"/>
      <c r="H582" s="28"/>
      <c r="I582" s="28"/>
      <c r="J582" s="28"/>
      <c r="K582" s="28"/>
      <c r="L582" s="28"/>
      <c r="M582" s="28"/>
      <c r="N582" s="28"/>
      <c r="O582" s="28"/>
      <c r="P582" s="28"/>
      <c r="Q582" s="28"/>
      <c r="R582" s="28"/>
      <c r="S582" s="28"/>
      <c r="T582" s="28"/>
      <c r="U582" s="28"/>
      <c r="V582" s="28"/>
      <c r="W582" s="28"/>
      <c r="X582" s="28"/>
      <c r="Y582" s="28"/>
      <c r="Z582" s="28"/>
      <c r="AA582" s="28"/>
      <c r="AB582" s="28"/>
      <c r="AC582" s="28"/>
      <c r="AD582" s="28"/>
      <c r="AE582" s="28"/>
      <c r="AF582" s="28"/>
      <c r="AG582" s="28"/>
      <c r="AH582" s="28"/>
      <c r="AI582" s="28"/>
      <c r="AJ582" s="28"/>
      <c r="AK582" s="28"/>
      <c r="AL582" s="28"/>
      <c r="AM582" s="28"/>
      <c r="AN582" s="28"/>
      <c r="AO582" s="28"/>
      <c r="AP582" s="28"/>
      <c r="AQ582" s="28"/>
      <c r="AR582" s="28"/>
      <c r="AS582" s="28"/>
      <c r="AT582" s="28"/>
      <c r="AU582" s="28"/>
      <c r="AV582" s="28"/>
      <c r="AW582" s="28"/>
      <c r="AX582" s="28"/>
      <c r="AY582" s="28"/>
      <c r="AZ582" s="28"/>
      <c r="BA582" s="28"/>
      <c r="BB582" s="28"/>
      <c r="BC582" s="28"/>
      <c r="BD582" s="28"/>
      <c r="BE582" s="28"/>
      <c r="BF582" s="28"/>
      <c r="BG582" s="28"/>
      <c r="BH582" s="28"/>
      <c r="BI582" s="28"/>
      <c r="BJ582" s="28"/>
      <c r="BK582" s="28"/>
      <c r="BL582" s="28"/>
      <c r="BM582" s="28"/>
      <c r="BN582" s="28"/>
      <c r="BO582" s="28"/>
      <c r="BP582" s="28"/>
      <c r="BQ582" s="28"/>
      <c r="BR582" s="28"/>
      <c r="BS582" s="28"/>
      <c r="BT582" s="28"/>
      <c r="BU582" s="28"/>
      <c r="BV582" s="28"/>
      <c r="BW582" s="28"/>
      <c r="BX582" s="28"/>
      <c r="BY582" s="28"/>
      <c r="BZ582" s="28"/>
      <c r="CA582" s="28"/>
      <c r="CB582" s="28"/>
      <c r="CC582" s="28"/>
      <c r="CD582" s="28"/>
    </row>
    <row r="583" spans="1:82" s="29" customFormat="1" ht="17.100000000000001" customHeight="1" x14ac:dyDescent="0.2">
      <c r="A583" s="71" t="s">
        <v>283</v>
      </c>
      <c r="B583" s="66" t="s">
        <v>284</v>
      </c>
      <c r="C583" s="12">
        <f t="shared" ref="C583:C646" si="9">C582+D582</f>
        <v>6742</v>
      </c>
      <c r="D583" s="76">
        <v>15</v>
      </c>
      <c r="E583" s="22" t="s">
        <v>39</v>
      </c>
      <c r="F583" s="22" t="s">
        <v>1322</v>
      </c>
      <c r="G583" s="28"/>
      <c r="H583" s="28"/>
      <c r="I583" s="28"/>
      <c r="J583" s="28"/>
      <c r="K583" s="28"/>
      <c r="L583" s="28"/>
      <c r="M583" s="28"/>
      <c r="N583" s="28"/>
      <c r="O583" s="28"/>
      <c r="P583" s="28"/>
      <c r="Q583" s="28"/>
      <c r="R583" s="28"/>
      <c r="S583" s="28"/>
      <c r="T583" s="28"/>
      <c r="U583" s="28"/>
      <c r="V583" s="28"/>
      <c r="W583" s="28"/>
      <c r="X583" s="28"/>
      <c r="Y583" s="28"/>
      <c r="Z583" s="28"/>
      <c r="AA583" s="28"/>
      <c r="AB583" s="28"/>
      <c r="AC583" s="28"/>
      <c r="AD583" s="28"/>
      <c r="AE583" s="28"/>
      <c r="AF583" s="28"/>
      <c r="AG583" s="28"/>
      <c r="AH583" s="28"/>
      <c r="AI583" s="28"/>
      <c r="AJ583" s="28"/>
      <c r="AK583" s="28"/>
      <c r="AL583" s="28"/>
      <c r="AM583" s="28"/>
      <c r="AN583" s="28"/>
      <c r="AO583" s="28"/>
      <c r="AP583" s="28"/>
      <c r="AQ583" s="28"/>
      <c r="AR583" s="28"/>
      <c r="AS583" s="28"/>
      <c r="AT583" s="28"/>
      <c r="AU583" s="28"/>
      <c r="AV583" s="28"/>
      <c r="AW583" s="28"/>
      <c r="AX583" s="28"/>
      <c r="AY583" s="28"/>
      <c r="AZ583" s="28"/>
      <c r="BA583" s="28"/>
      <c r="BB583" s="28"/>
      <c r="BC583" s="28"/>
      <c r="BD583" s="28"/>
      <c r="BE583" s="28"/>
      <c r="BF583" s="28"/>
      <c r="BG583" s="28"/>
      <c r="BH583" s="28"/>
      <c r="BI583" s="28"/>
      <c r="BJ583" s="28"/>
      <c r="BK583" s="28"/>
      <c r="BL583" s="28"/>
      <c r="BM583" s="28"/>
      <c r="BN583" s="28"/>
      <c r="BO583" s="28"/>
      <c r="BP583" s="28"/>
      <c r="BQ583" s="28"/>
      <c r="BR583" s="28"/>
      <c r="BS583" s="28"/>
      <c r="BT583" s="28"/>
      <c r="BU583" s="28"/>
      <c r="BV583" s="28"/>
      <c r="BW583" s="28"/>
      <c r="BX583" s="28"/>
      <c r="BY583" s="28"/>
      <c r="BZ583" s="28"/>
      <c r="CA583" s="28"/>
      <c r="CB583" s="28"/>
      <c r="CC583" s="28"/>
      <c r="CD583" s="28"/>
    </row>
    <row r="584" spans="1:82" s="29" customFormat="1" ht="17.100000000000001" customHeight="1" x14ac:dyDescent="0.2">
      <c r="A584" s="71" t="s">
        <v>285</v>
      </c>
      <c r="B584" s="66" t="s">
        <v>286</v>
      </c>
      <c r="C584" s="12">
        <f t="shared" si="9"/>
        <v>6757</v>
      </c>
      <c r="D584" s="76">
        <v>15</v>
      </c>
      <c r="E584" s="22" t="s">
        <v>39</v>
      </c>
      <c r="F584" s="22" t="s">
        <v>1322</v>
      </c>
      <c r="G584" s="28"/>
      <c r="H584" s="28"/>
      <c r="I584" s="28"/>
      <c r="J584" s="28"/>
      <c r="K584" s="28"/>
      <c r="L584" s="28"/>
      <c r="M584" s="28"/>
      <c r="N584" s="28"/>
      <c r="O584" s="28"/>
      <c r="P584" s="28"/>
      <c r="Q584" s="28"/>
      <c r="R584" s="28"/>
      <c r="S584" s="28"/>
      <c r="T584" s="28"/>
      <c r="U584" s="28"/>
      <c r="V584" s="28"/>
      <c r="W584" s="28"/>
      <c r="X584" s="28"/>
      <c r="Y584" s="28"/>
      <c r="Z584" s="28"/>
      <c r="AA584" s="28"/>
      <c r="AB584" s="28"/>
      <c r="AC584" s="28"/>
      <c r="AD584" s="28"/>
      <c r="AE584" s="28"/>
      <c r="AF584" s="28"/>
      <c r="AG584" s="28"/>
      <c r="AH584" s="28"/>
      <c r="AI584" s="28"/>
      <c r="AJ584" s="28"/>
      <c r="AK584" s="28"/>
      <c r="AL584" s="28"/>
      <c r="AM584" s="28"/>
      <c r="AN584" s="28"/>
      <c r="AO584" s="28"/>
      <c r="AP584" s="28"/>
      <c r="AQ584" s="28"/>
      <c r="AR584" s="28"/>
      <c r="AS584" s="28"/>
      <c r="AT584" s="28"/>
      <c r="AU584" s="28"/>
      <c r="AV584" s="28"/>
      <c r="AW584" s="28"/>
      <c r="AX584" s="28"/>
      <c r="AY584" s="28"/>
      <c r="AZ584" s="28"/>
      <c r="BA584" s="28"/>
      <c r="BB584" s="28"/>
      <c r="BC584" s="28"/>
      <c r="BD584" s="28"/>
      <c r="BE584" s="28"/>
      <c r="BF584" s="28"/>
      <c r="BG584" s="28"/>
      <c r="BH584" s="28"/>
      <c r="BI584" s="28"/>
      <c r="BJ584" s="28"/>
      <c r="BK584" s="28"/>
      <c r="BL584" s="28"/>
      <c r="BM584" s="28"/>
      <c r="BN584" s="28"/>
      <c r="BO584" s="28"/>
      <c r="BP584" s="28"/>
      <c r="BQ584" s="28"/>
      <c r="BR584" s="28"/>
      <c r="BS584" s="28"/>
      <c r="BT584" s="28"/>
      <c r="BU584" s="28"/>
      <c r="BV584" s="28"/>
      <c r="BW584" s="28"/>
      <c r="BX584" s="28"/>
      <c r="BY584" s="28"/>
      <c r="BZ584" s="28"/>
      <c r="CA584" s="28"/>
      <c r="CB584" s="28"/>
      <c r="CC584" s="28"/>
      <c r="CD584" s="28"/>
    </row>
    <row r="585" spans="1:82" s="29" customFormat="1" ht="17.100000000000001" customHeight="1" x14ac:dyDescent="0.2">
      <c r="A585" s="71" t="s">
        <v>287</v>
      </c>
      <c r="B585" s="66" t="s">
        <v>288</v>
      </c>
      <c r="C585" s="12">
        <f t="shared" si="9"/>
        <v>6772</v>
      </c>
      <c r="D585" s="76">
        <v>15</v>
      </c>
      <c r="E585" s="22" t="s">
        <v>39</v>
      </c>
      <c r="F585" s="22" t="s">
        <v>1322</v>
      </c>
      <c r="G585" s="28"/>
      <c r="H585" s="28"/>
      <c r="I585" s="28"/>
      <c r="J585" s="28"/>
      <c r="K585" s="28"/>
      <c r="L585" s="28"/>
      <c r="M585" s="28"/>
      <c r="N585" s="28"/>
      <c r="O585" s="28"/>
      <c r="P585" s="28"/>
      <c r="Q585" s="28"/>
      <c r="R585" s="28"/>
      <c r="S585" s="28"/>
      <c r="T585" s="28"/>
      <c r="U585" s="28"/>
      <c r="V585" s="28"/>
      <c r="W585" s="28"/>
      <c r="X585" s="28"/>
      <c r="Y585" s="28"/>
      <c r="Z585" s="28"/>
      <c r="AA585" s="28"/>
      <c r="AB585" s="28"/>
      <c r="AC585" s="28"/>
      <c r="AD585" s="28"/>
      <c r="AE585" s="28"/>
      <c r="AF585" s="28"/>
      <c r="AG585" s="28"/>
      <c r="AH585" s="28"/>
      <c r="AI585" s="28"/>
      <c r="AJ585" s="28"/>
      <c r="AK585" s="28"/>
      <c r="AL585" s="28"/>
      <c r="AM585" s="28"/>
      <c r="AN585" s="28"/>
      <c r="AO585" s="28"/>
      <c r="AP585" s="28"/>
      <c r="AQ585" s="28"/>
      <c r="AR585" s="28"/>
      <c r="AS585" s="28"/>
      <c r="AT585" s="28"/>
      <c r="AU585" s="28"/>
      <c r="AV585" s="28"/>
      <c r="AW585" s="28"/>
      <c r="AX585" s="28"/>
      <c r="AY585" s="28"/>
      <c r="AZ585" s="28"/>
      <c r="BA585" s="28"/>
      <c r="BB585" s="28"/>
      <c r="BC585" s="28"/>
      <c r="BD585" s="28"/>
      <c r="BE585" s="28"/>
      <c r="BF585" s="28"/>
      <c r="BG585" s="28"/>
      <c r="BH585" s="28"/>
      <c r="BI585" s="28"/>
      <c r="BJ585" s="28"/>
      <c r="BK585" s="28"/>
      <c r="BL585" s="28"/>
      <c r="BM585" s="28"/>
      <c r="BN585" s="28"/>
      <c r="BO585" s="28"/>
      <c r="BP585" s="28"/>
      <c r="BQ585" s="28"/>
      <c r="BR585" s="28"/>
      <c r="BS585" s="28"/>
      <c r="BT585" s="28"/>
      <c r="BU585" s="28"/>
      <c r="BV585" s="28"/>
      <c r="BW585" s="28"/>
      <c r="BX585" s="28"/>
      <c r="BY585" s="28"/>
      <c r="BZ585" s="28"/>
      <c r="CA585" s="28"/>
      <c r="CB585" s="28"/>
      <c r="CC585" s="28"/>
      <c r="CD585" s="28"/>
    </row>
    <row r="586" spans="1:82" s="29" customFormat="1" ht="17.100000000000001" customHeight="1" x14ac:dyDescent="0.2">
      <c r="A586" s="71" t="s">
        <v>289</v>
      </c>
      <c r="B586" s="66" t="s">
        <v>276</v>
      </c>
      <c r="C586" s="12">
        <f t="shared" si="9"/>
        <v>6787</v>
      </c>
      <c r="D586" s="76">
        <v>15</v>
      </c>
      <c r="E586" s="22" t="s">
        <v>39</v>
      </c>
      <c r="F586" s="22" t="s">
        <v>1322</v>
      </c>
      <c r="G586" s="28"/>
      <c r="H586" s="28"/>
      <c r="I586" s="28"/>
      <c r="J586" s="28"/>
      <c r="K586" s="28"/>
      <c r="L586" s="28"/>
      <c r="M586" s="28"/>
      <c r="N586" s="28"/>
      <c r="O586" s="28"/>
      <c r="P586" s="28"/>
      <c r="Q586" s="28"/>
      <c r="R586" s="28"/>
      <c r="S586" s="28"/>
      <c r="T586" s="28"/>
      <c r="U586" s="28"/>
      <c r="V586" s="28"/>
      <c r="W586" s="28"/>
      <c r="X586" s="28"/>
      <c r="Y586" s="28"/>
      <c r="Z586" s="28"/>
      <c r="AA586" s="28"/>
      <c r="AB586" s="28"/>
      <c r="AC586" s="28"/>
      <c r="AD586" s="28"/>
      <c r="AE586" s="28"/>
      <c r="AF586" s="28"/>
      <c r="AG586" s="28"/>
      <c r="AH586" s="28"/>
      <c r="AI586" s="28"/>
      <c r="AJ586" s="28"/>
      <c r="AK586" s="28"/>
      <c r="AL586" s="28"/>
      <c r="AM586" s="28"/>
      <c r="AN586" s="28"/>
      <c r="AO586" s="28"/>
      <c r="AP586" s="28"/>
      <c r="AQ586" s="28"/>
      <c r="AR586" s="28"/>
      <c r="AS586" s="28"/>
      <c r="AT586" s="28"/>
      <c r="AU586" s="28"/>
      <c r="AV586" s="28"/>
      <c r="AW586" s="28"/>
      <c r="AX586" s="28"/>
      <c r="AY586" s="28"/>
      <c r="AZ586" s="28"/>
      <c r="BA586" s="28"/>
      <c r="BB586" s="28"/>
      <c r="BC586" s="28"/>
      <c r="BD586" s="28"/>
      <c r="BE586" s="28"/>
      <c r="BF586" s="28"/>
      <c r="BG586" s="28"/>
      <c r="BH586" s="28"/>
      <c r="BI586" s="28"/>
      <c r="BJ586" s="28"/>
      <c r="BK586" s="28"/>
      <c r="BL586" s="28"/>
      <c r="BM586" s="28"/>
      <c r="BN586" s="28"/>
      <c r="BO586" s="28"/>
      <c r="BP586" s="28"/>
      <c r="BQ586" s="28"/>
      <c r="BR586" s="28"/>
      <c r="BS586" s="28"/>
      <c r="BT586" s="28"/>
      <c r="BU586" s="28"/>
      <c r="BV586" s="28"/>
      <c r="BW586" s="28"/>
      <c r="BX586" s="28"/>
      <c r="BY586" s="28"/>
      <c r="BZ586" s="28"/>
      <c r="CA586" s="28"/>
      <c r="CB586" s="28"/>
      <c r="CC586" s="28"/>
      <c r="CD586" s="28"/>
    </row>
    <row r="587" spans="1:82" s="29" customFormat="1" ht="17.100000000000001" customHeight="1" x14ac:dyDescent="0.2">
      <c r="A587" s="71" t="s">
        <v>290</v>
      </c>
      <c r="B587" s="66" t="s">
        <v>278</v>
      </c>
      <c r="C587" s="12">
        <f t="shared" si="9"/>
        <v>6802</v>
      </c>
      <c r="D587" s="76">
        <v>15</v>
      </c>
      <c r="E587" s="22" t="s">
        <v>39</v>
      </c>
      <c r="F587" s="22" t="s">
        <v>1322</v>
      </c>
      <c r="G587" s="28"/>
      <c r="H587" s="28"/>
      <c r="I587" s="28"/>
      <c r="J587" s="28"/>
      <c r="K587" s="28"/>
      <c r="L587" s="28"/>
      <c r="M587" s="28"/>
      <c r="N587" s="28"/>
      <c r="O587" s="28"/>
      <c r="P587" s="28"/>
      <c r="Q587" s="28"/>
      <c r="R587" s="28"/>
      <c r="S587" s="28"/>
      <c r="T587" s="28"/>
      <c r="U587" s="28"/>
      <c r="V587" s="28"/>
      <c r="W587" s="28"/>
      <c r="X587" s="28"/>
      <c r="Y587" s="28"/>
      <c r="Z587" s="28"/>
      <c r="AA587" s="28"/>
      <c r="AB587" s="28"/>
      <c r="AC587" s="28"/>
      <c r="AD587" s="28"/>
      <c r="AE587" s="28"/>
      <c r="AF587" s="28"/>
      <c r="AG587" s="28"/>
      <c r="AH587" s="28"/>
      <c r="AI587" s="28"/>
      <c r="AJ587" s="28"/>
      <c r="AK587" s="28"/>
      <c r="AL587" s="28"/>
      <c r="AM587" s="28"/>
      <c r="AN587" s="28"/>
      <c r="AO587" s="28"/>
      <c r="AP587" s="28"/>
      <c r="AQ587" s="28"/>
      <c r="AR587" s="28"/>
      <c r="AS587" s="28"/>
      <c r="AT587" s="28"/>
      <c r="AU587" s="28"/>
      <c r="AV587" s="28"/>
      <c r="AW587" s="28"/>
      <c r="AX587" s="28"/>
      <c r="AY587" s="28"/>
      <c r="AZ587" s="28"/>
      <c r="BA587" s="28"/>
      <c r="BB587" s="28"/>
      <c r="BC587" s="28"/>
      <c r="BD587" s="28"/>
      <c r="BE587" s="28"/>
      <c r="BF587" s="28"/>
      <c r="BG587" s="28"/>
      <c r="BH587" s="28"/>
      <c r="BI587" s="28"/>
      <c r="BJ587" s="28"/>
      <c r="BK587" s="28"/>
      <c r="BL587" s="28"/>
      <c r="BM587" s="28"/>
      <c r="BN587" s="28"/>
      <c r="BO587" s="28"/>
      <c r="BP587" s="28"/>
      <c r="BQ587" s="28"/>
      <c r="BR587" s="28"/>
      <c r="BS587" s="28"/>
      <c r="BT587" s="28"/>
      <c r="BU587" s="28"/>
      <c r="BV587" s="28"/>
      <c r="BW587" s="28"/>
      <c r="BX587" s="28"/>
      <c r="BY587" s="28"/>
      <c r="BZ587" s="28"/>
      <c r="CA587" s="28"/>
      <c r="CB587" s="28"/>
      <c r="CC587" s="28"/>
      <c r="CD587" s="28"/>
    </row>
    <row r="588" spans="1:82" s="29" customFormat="1" ht="17.100000000000001" customHeight="1" x14ac:dyDescent="0.2">
      <c r="A588" s="71" t="s">
        <v>291</v>
      </c>
      <c r="B588" s="66" t="s">
        <v>280</v>
      </c>
      <c r="C588" s="12">
        <f t="shared" si="9"/>
        <v>6817</v>
      </c>
      <c r="D588" s="76">
        <v>15</v>
      </c>
      <c r="E588" s="22" t="s">
        <v>39</v>
      </c>
      <c r="F588" s="22" t="s">
        <v>1322</v>
      </c>
      <c r="G588" s="28"/>
      <c r="H588" s="28"/>
      <c r="I588" s="28"/>
      <c r="J588" s="28"/>
      <c r="K588" s="28"/>
      <c r="L588" s="28"/>
      <c r="M588" s="28"/>
      <c r="N588" s="28"/>
      <c r="O588" s="28"/>
      <c r="P588" s="28"/>
      <c r="Q588" s="28"/>
      <c r="R588" s="28"/>
      <c r="S588" s="28"/>
      <c r="T588" s="28"/>
      <c r="U588" s="28"/>
      <c r="V588" s="28"/>
      <c r="W588" s="28"/>
      <c r="X588" s="28"/>
      <c r="Y588" s="28"/>
      <c r="Z588" s="28"/>
      <c r="AA588" s="28"/>
      <c r="AB588" s="28"/>
      <c r="AC588" s="28"/>
      <c r="AD588" s="28"/>
      <c r="AE588" s="28"/>
      <c r="AF588" s="28"/>
      <c r="AG588" s="28"/>
      <c r="AH588" s="28"/>
      <c r="AI588" s="28"/>
      <c r="AJ588" s="28"/>
      <c r="AK588" s="28"/>
      <c r="AL588" s="28"/>
      <c r="AM588" s="28"/>
      <c r="AN588" s="28"/>
      <c r="AO588" s="28"/>
      <c r="AP588" s="28"/>
      <c r="AQ588" s="28"/>
      <c r="AR588" s="28"/>
      <c r="AS588" s="28"/>
      <c r="AT588" s="28"/>
      <c r="AU588" s="28"/>
      <c r="AV588" s="28"/>
      <c r="AW588" s="28"/>
      <c r="AX588" s="28"/>
      <c r="AY588" s="28"/>
      <c r="AZ588" s="28"/>
      <c r="BA588" s="28"/>
      <c r="BB588" s="28"/>
      <c r="BC588" s="28"/>
      <c r="BD588" s="28"/>
      <c r="BE588" s="28"/>
      <c r="BF588" s="28"/>
      <c r="BG588" s="28"/>
      <c r="BH588" s="28"/>
      <c r="BI588" s="28"/>
      <c r="BJ588" s="28"/>
      <c r="BK588" s="28"/>
      <c r="BL588" s="28"/>
      <c r="BM588" s="28"/>
      <c r="BN588" s="28"/>
      <c r="BO588" s="28"/>
      <c r="BP588" s="28"/>
      <c r="BQ588" s="28"/>
      <c r="BR588" s="28"/>
      <c r="BS588" s="28"/>
      <c r="BT588" s="28"/>
      <c r="BU588" s="28"/>
      <c r="BV588" s="28"/>
      <c r="BW588" s="28"/>
      <c r="BX588" s="28"/>
      <c r="BY588" s="28"/>
      <c r="BZ588" s="28"/>
      <c r="CA588" s="28"/>
      <c r="CB588" s="28"/>
      <c r="CC588" s="28"/>
      <c r="CD588" s="28"/>
    </row>
    <row r="589" spans="1:82" s="29" customFormat="1" ht="17.100000000000001" customHeight="1" x14ac:dyDescent="0.2">
      <c r="A589" s="71" t="s">
        <v>292</v>
      </c>
      <c r="B589" s="66" t="s">
        <v>282</v>
      </c>
      <c r="C589" s="12">
        <f t="shared" si="9"/>
        <v>6832</v>
      </c>
      <c r="D589" s="76">
        <v>15</v>
      </c>
      <c r="E589" s="22" t="s">
        <v>39</v>
      </c>
      <c r="F589" s="22" t="s">
        <v>1322</v>
      </c>
      <c r="G589" s="28"/>
      <c r="H589" s="28"/>
      <c r="I589" s="28"/>
      <c r="J589" s="28"/>
      <c r="K589" s="28"/>
      <c r="L589" s="28"/>
      <c r="M589" s="28"/>
      <c r="N589" s="28"/>
      <c r="O589" s="28"/>
      <c r="P589" s="28"/>
      <c r="Q589" s="28"/>
      <c r="R589" s="28"/>
      <c r="S589" s="28"/>
      <c r="T589" s="28"/>
      <c r="U589" s="28"/>
      <c r="V589" s="28"/>
      <c r="W589" s="28"/>
      <c r="X589" s="28"/>
      <c r="Y589" s="28"/>
      <c r="Z589" s="28"/>
      <c r="AA589" s="28"/>
      <c r="AB589" s="28"/>
      <c r="AC589" s="28"/>
      <c r="AD589" s="28"/>
      <c r="AE589" s="28"/>
      <c r="AF589" s="28"/>
      <c r="AG589" s="28"/>
      <c r="AH589" s="28"/>
      <c r="AI589" s="28"/>
      <c r="AJ589" s="28"/>
      <c r="AK589" s="28"/>
      <c r="AL589" s="28"/>
      <c r="AM589" s="28"/>
      <c r="AN589" s="28"/>
      <c r="AO589" s="28"/>
      <c r="AP589" s="28"/>
      <c r="AQ589" s="28"/>
      <c r="AR589" s="28"/>
      <c r="AS589" s="28"/>
      <c r="AT589" s="28"/>
      <c r="AU589" s="28"/>
      <c r="AV589" s="28"/>
      <c r="AW589" s="28"/>
      <c r="AX589" s="28"/>
      <c r="AY589" s="28"/>
      <c r="AZ589" s="28"/>
      <c r="BA589" s="28"/>
      <c r="BB589" s="28"/>
      <c r="BC589" s="28"/>
      <c r="BD589" s="28"/>
      <c r="BE589" s="28"/>
      <c r="BF589" s="28"/>
      <c r="BG589" s="28"/>
      <c r="BH589" s="28"/>
      <c r="BI589" s="28"/>
      <c r="BJ589" s="28"/>
      <c r="BK589" s="28"/>
      <c r="BL589" s="28"/>
      <c r="BM589" s="28"/>
      <c r="BN589" s="28"/>
      <c r="BO589" s="28"/>
      <c r="BP589" s="28"/>
      <c r="BQ589" s="28"/>
      <c r="BR589" s="28"/>
      <c r="BS589" s="28"/>
      <c r="BT589" s="28"/>
      <c r="BU589" s="28"/>
      <c r="BV589" s="28"/>
      <c r="BW589" s="28"/>
      <c r="BX589" s="28"/>
      <c r="BY589" s="28"/>
      <c r="BZ589" s="28"/>
      <c r="CA589" s="28"/>
      <c r="CB589" s="28"/>
      <c r="CC589" s="28"/>
      <c r="CD589" s="28"/>
    </row>
    <row r="590" spans="1:82" s="29" customFormat="1" ht="17.100000000000001" customHeight="1" x14ac:dyDescent="0.2">
      <c r="A590" s="71" t="s">
        <v>293</v>
      </c>
      <c r="B590" s="66" t="s">
        <v>284</v>
      </c>
      <c r="C590" s="12">
        <f t="shared" si="9"/>
        <v>6847</v>
      </c>
      <c r="D590" s="76">
        <v>15</v>
      </c>
      <c r="E590" s="22" t="s">
        <v>39</v>
      </c>
      <c r="F590" s="22" t="s">
        <v>1322</v>
      </c>
      <c r="G590" s="28"/>
      <c r="H590" s="28"/>
      <c r="I590" s="28"/>
      <c r="J590" s="28"/>
      <c r="K590" s="28"/>
      <c r="L590" s="28"/>
      <c r="M590" s="28"/>
      <c r="N590" s="28"/>
      <c r="O590" s="28"/>
      <c r="P590" s="28"/>
      <c r="Q590" s="28"/>
      <c r="R590" s="28"/>
      <c r="S590" s="28"/>
      <c r="T590" s="28"/>
      <c r="U590" s="28"/>
      <c r="V590" s="28"/>
      <c r="W590" s="28"/>
      <c r="X590" s="28"/>
      <c r="Y590" s="28"/>
      <c r="Z590" s="28"/>
      <c r="AA590" s="28"/>
      <c r="AB590" s="28"/>
      <c r="AC590" s="28"/>
      <c r="AD590" s="28"/>
      <c r="AE590" s="28"/>
      <c r="AF590" s="28"/>
      <c r="AG590" s="28"/>
      <c r="AH590" s="28"/>
      <c r="AI590" s="28"/>
      <c r="AJ590" s="28"/>
      <c r="AK590" s="28"/>
      <c r="AL590" s="28"/>
      <c r="AM590" s="28"/>
      <c r="AN590" s="28"/>
      <c r="AO590" s="28"/>
      <c r="AP590" s="28"/>
      <c r="AQ590" s="28"/>
      <c r="AR590" s="28"/>
      <c r="AS590" s="28"/>
      <c r="AT590" s="28"/>
      <c r="AU590" s="28"/>
      <c r="AV590" s="28"/>
      <c r="AW590" s="28"/>
      <c r="AX590" s="28"/>
      <c r="AY590" s="28"/>
      <c r="AZ590" s="28"/>
      <c r="BA590" s="28"/>
      <c r="BB590" s="28"/>
      <c r="BC590" s="28"/>
      <c r="BD590" s="28"/>
      <c r="BE590" s="28"/>
      <c r="BF590" s="28"/>
      <c r="BG590" s="28"/>
      <c r="BH590" s="28"/>
      <c r="BI590" s="28"/>
      <c r="BJ590" s="28"/>
      <c r="BK590" s="28"/>
      <c r="BL590" s="28"/>
      <c r="BM590" s="28"/>
      <c r="BN590" s="28"/>
      <c r="BO590" s="28"/>
      <c r="BP590" s="28"/>
      <c r="BQ590" s="28"/>
      <c r="BR590" s="28"/>
      <c r="BS590" s="28"/>
      <c r="BT590" s="28"/>
      <c r="BU590" s="28"/>
      <c r="BV590" s="28"/>
      <c r="BW590" s="28"/>
      <c r="BX590" s="28"/>
      <c r="BY590" s="28"/>
      <c r="BZ590" s="28"/>
      <c r="CA590" s="28"/>
      <c r="CB590" s="28"/>
      <c r="CC590" s="28"/>
      <c r="CD590" s="28"/>
    </row>
    <row r="591" spans="1:82" s="29" customFormat="1" ht="17.100000000000001" customHeight="1" x14ac:dyDescent="0.2">
      <c r="A591" s="71" t="s">
        <v>294</v>
      </c>
      <c r="B591" s="66" t="s">
        <v>286</v>
      </c>
      <c r="C591" s="12">
        <f t="shared" si="9"/>
        <v>6862</v>
      </c>
      <c r="D591" s="76">
        <v>15</v>
      </c>
      <c r="E591" s="22" t="s">
        <v>39</v>
      </c>
      <c r="F591" s="22" t="s">
        <v>1322</v>
      </c>
      <c r="G591" s="28"/>
      <c r="H591" s="28"/>
      <c r="I591" s="28"/>
      <c r="J591" s="28"/>
      <c r="K591" s="28"/>
      <c r="L591" s="28"/>
      <c r="M591" s="28"/>
      <c r="N591" s="28"/>
      <c r="O591" s="28"/>
      <c r="P591" s="28"/>
      <c r="Q591" s="28"/>
      <c r="R591" s="28"/>
      <c r="S591" s="28"/>
      <c r="T591" s="28"/>
      <c r="U591" s="28"/>
      <c r="V591" s="28"/>
      <c r="W591" s="28"/>
      <c r="X591" s="28"/>
      <c r="Y591" s="28"/>
      <c r="Z591" s="28"/>
      <c r="AA591" s="28"/>
      <c r="AB591" s="28"/>
      <c r="AC591" s="28"/>
      <c r="AD591" s="28"/>
      <c r="AE591" s="28"/>
      <c r="AF591" s="28"/>
      <c r="AG591" s="28"/>
      <c r="AH591" s="28"/>
      <c r="AI591" s="28"/>
      <c r="AJ591" s="28"/>
      <c r="AK591" s="28"/>
      <c r="AL591" s="28"/>
      <c r="AM591" s="28"/>
      <c r="AN591" s="28"/>
      <c r="AO591" s="28"/>
      <c r="AP591" s="28"/>
      <c r="AQ591" s="28"/>
      <c r="AR591" s="28"/>
      <c r="AS591" s="28"/>
      <c r="AT591" s="28"/>
      <c r="AU591" s="28"/>
      <c r="AV591" s="28"/>
      <c r="AW591" s="28"/>
      <c r="AX591" s="28"/>
      <c r="AY591" s="28"/>
      <c r="AZ591" s="28"/>
      <c r="BA591" s="28"/>
      <c r="BB591" s="28"/>
      <c r="BC591" s="28"/>
      <c r="BD591" s="28"/>
      <c r="BE591" s="28"/>
      <c r="BF591" s="28"/>
      <c r="BG591" s="28"/>
      <c r="BH591" s="28"/>
      <c r="BI591" s="28"/>
      <c r="BJ591" s="28"/>
      <c r="BK591" s="28"/>
      <c r="BL591" s="28"/>
      <c r="BM591" s="28"/>
      <c r="BN591" s="28"/>
      <c r="BO591" s="28"/>
      <c r="BP591" s="28"/>
      <c r="BQ591" s="28"/>
      <c r="BR591" s="28"/>
      <c r="BS591" s="28"/>
      <c r="BT591" s="28"/>
      <c r="BU591" s="28"/>
      <c r="BV591" s="28"/>
      <c r="BW591" s="28"/>
      <c r="BX591" s="28"/>
      <c r="BY591" s="28"/>
      <c r="BZ591" s="28"/>
      <c r="CA591" s="28"/>
      <c r="CB591" s="28"/>
      <c r="CC591" s="28"/>
      <c r="CD591" s="28"/>
    </row>
    <row r="592" spans="1:82" s="29" customFormat="1" ht="17.100000000000001" customHeight="1" x14ac:dyDescent="0.2">
      <c r="A592" s="71" t="s">
        <v>295</v>
      </c>
      <c r="B592" s="66" t="s">
        <v>296</v>
      </c>
      <c r="C592" s="12">
        <f t="shared" si="9"/>
        <v>6877</v>
      </c>
      <c r="D592" s="76">
        <v>15</v>
      </c>
      <c r="E592" s="22" t="s">
        <v>39</v>
      </c>
      <c r="F592" s="22" t="s">
        <v>1322</v>
      </c>
      <c r="G592" s="28"/>
      <c r="H592" s="28"/>
      <c r="I592" s="28"/>
      <c r="J592" s="28"/>
      <c r="K592" s="28"/>
      <c r="L592" s="28"/>
      <c r="M592" s="28"/>
      <c r="N592" s="28"/>
      <c r="O592" s="28"/>
      <c r="P592" s="28"/>
      <c r="Q592" s="28"/>
      <c r="R592" s="28"/>
      <c r="S592" s="28"/>
      <c r="T592" s="28"/>
      <c r="U592" s="28"/>
      <c r="V592" s="28"/>
      <c r="W592" s="28"/>
      <c r="X592" s="28"/>
      <c r="Y592" s="28"/>
      <c r="Z592" s="28"/>
      <c r="AA592" s="28"/>
      <c r="AB592" s="28"/>
      <c r="AC592" s="28"/>
      <c r="AD592" s="28"/>
      <c r="AE592" s="28"/>
      <c r="AF592" s="28"/>
      <c r="AG592" s="28"/>
      <c r="AH592" s="28"/>
      <c r="AI592" s="28"/>
      <c r="AJ592" s="28"/>
      <c r="AK592" s="28"/>
      <c r="AL592" s="28"/>
      <c r="AM592" s="28"/>
      <c r="AN592" s="28"/>
      <c r="AO592" s="28"/>
      <c r="AP592" s="28"/>
      <c r="AQ592" s="28"/>
      <c r="AR592" s="28"/>
      <c r="AS592" s="28"/>
      <c r="AT592" s="28"/>
      <c r="AU592" s="28"/>
      <c r="AV592" s="28"/>
      <c r="AW592" s="28"/>
      <c r="AX592" s="28"/>
      <c r="AY592" s="28"/>
      <c r="AZ592" s="28"/>
      <c r="BA592" s="28"/>
      <c r="BB592" s="28"/>
      <c r="BC592" s="28"/>
      <c r="BD592" s="28"/>
      <c r="BE592" s="28"/>
      <c r="BF592" s="28"/>
      <c r="BG592" s="28"/>
      <c r="BH592" s="28"/>
      <c r="BI592" s="28"/>
      <c r="BJ592" s="28"/>
      <c r="BK592" s="28"/>
      <c r="BL592" s="28"/>
      <c r="BM592" s="28"/>
      <c r="BN592" s="28"/>
      <c r="BO592" s="28"/>
      <c r="BP592" s="28"/>
      <c r="BQ592" s="28"/>
      <c r="BR592" s="28"/>
      <c r="BS592" s="28"/>
      <c r="BT592" s="28"/>
      <c r="BU592" s="28"/>
      <c r="BV592" s="28"/>
      <c r="BW592" s="28"/>
      <c r="BX592" s="28"/>
      <c r="BY592" s="28"/>
      <c r="BZ592" s="28"/>
      <c r="CA592" s="28"/>
      <c r="CB592" s="28"/>
      <c r="CC592" s="28"/>
      <c r="CD592" s="28"/>
    </row>
    <row r="593" spans="1:82" s="29" customFormat="1" ht="17.100000000000001" customHeight="1" x14ac:dyDescent="0.2">
      <c r="A593" s="71" t="s">
        <v>1540</v>
      </c>
      <c r="B593" s="68" t="s">
        <v>1541</v>
      </c>
      <c r="C593" s="12">
        <f t="shared" si="9"/>
        <v>6892</v>
      </c>
      <c r="D593" s="77">
        <v>1</v>
      </c>
      <c r="E593" s="38" t="s">
        <v>38</v>
      </c>
      <c r="F593" s="35" t="s">
        <v>1694</v>
      </c>
      <c r="G593" s="28"/>
      <c r="H593" s="28"/>
      <c r="I593" s="28"/>
      <c r="J593" s="28"/>
      <c r="K593" s="28"/>
      <c r="L593" s="28"/>
      <c r="M593" s="28"/>
      <c r="N593" s="28"/>
      <c r="O593" s="28"/>
      <c r="P593" s="28"/>
      <c r="Q593" s="28"/>
      <c r="R593" s="28"/>
      <c r="S593" s="28"/>
      <c r="T593" s="28"/>
      <c r="U593" s="28"/>
      <c r="V593" s="28"/>
      <c r="W593" s="28"/>
      <c r="X593" s="28"/>
      <c r="Y593" s="28"/>
      <c r="Z593" s="28"/>
      <c r="AA593" s="28"/>
      <c r="AB593" s="28"/>
      <c r="AC593" s="28"/>
      <c r="AD593" s="28"/>
      <c r="AE593" s="28"/>
      <c r="AF593" s="28"/>
      <c r="AG593" s="28"/>
      <c r="AH593" s="28"/>
      <c r="AI593" s="28"/>
      <c r="AJ593" s="28"/>
      <c r="AK593" s="28"/>
      <c r="AL593" s="28"/>
      <c r="AM593" s="28"/>
      <c r="AN593" s="28"/>
      <c r="AO593" s="28"/>
      <c r="AP593" s="28"/>
      <c r="AQ593" s="28"/>
      <c r="AR593" s="28"/>
      <c r="AS593" s="28"/>
      <c r="AT593" s="28"/>
      <c r="AU593" s="28"/>
      <c r="AV593" s="28"/>
      <c r="AW593" s="28"/>
      <c r="AX593" s="28"/>
      <c r="AY593" s="28"/>
      <c r="AZ593" s="28"/>
      <c r="BA593" s="28"/>
      <c r="BB593" s="28"/>
      <c r="BC593" s="28"/>
      <c r="BD593" s="28"/>
      <c r="BE593" s="28"/>
      <c r="BF593" s="28"/>
      <c r="BG593" s="28"/>
      <c r="BH593" s="28"/>
      <c r="BI593" s="28"/>
      <c r="BJ593" s="28"/>
      <c r="BK593" s="28"/>
      <c r="BL593" s="28"/>
      <c r="BM593" s="28"/>
      <c r="BN593" s="28"/>
      <c r="BO593" s="28"/>
      <c r="BP593" s="28"/>
      <c r="BQ593" s="28"/>
      <c r="BR593" s="28"/>
      <c r="BS593" s="28"/>
      <c r="BT593" s="28"/>
      <c r="BU593" s="28"/>
      <c r="BV593" s="28"/>
      <c r="BW593" s="28"/>
      <c r="BX593" s="28"/>
      <c r="BY593" s="28"/>
      <c r="BZ593" s="28"/>
      <c r="CA593" s="28"/>
      <c r="CB593" s="28"/>
      <c r="CC593" s="28"/>
      <c r="CD593" s="28"/>
    </row>
    <row r="594" spans="1:82" s="29" customFormat="1" ht="17.100000000000001" customHeight="1" x14ac:dyDescent="0.2">
      <c r="A594" s="71" t="s">
        <v>1542</v>
      </c>
      <c r="B594" s="68" t="s">
        <v>1543</v>
      </c>
      <c r="C594" s="12">
        <f t="shared" si="9"/>
        <v>6893</v>
      </c>
      <c r="D594" s="77">
        <v>1</v>
      </c>
      <c r="E594" s="38" t="s">
        <v>38</v>
      </c>
      <c r="F594" s="35" t="s">
        <v>1694</v>
      </c>
      <c r="G594" s="28"/>
      <c r="H594" s="28"/>
      <c r="I594" s="28"/>
      <c r="J594" s="28"/>
      <c r="K594" s="28"/>
      <c r="L594" s="28"/>
      <c r="M594" s="28"/>
      <c r="N594" s="28"/>
      <c r="O594" s="28"/>
      <c r="P594" s="28"/>
      <c r="Q594" s="28"/>
      <c r="R594" s="28"/>
      <c r="S594" s="28"/>
      <c r="T594" s="28"/>
      <c r="U594" s="28"/>
      <c r="V594" s="28"/>
      <c r="W594" s="28"/>
      <c r="X594" s="28"/>
      <c r="Y594" s="28"/>
      <c r="Z594" s="28"/>
      <c r="AA594" s="28"/>
      <c r="AB594" s="28"/>
      <c r="AC594" s="28"/>
      <c r="AD594" s="28"/>
      <c r="AE594" s="28"/>
      <c r="AF594" s="28"/>
      <c r="AG594" s="28"/>
      <c r="AH594" s="28"/>
      <c r="AI594" s="28"/>
      <c r="AJ594" s="28"/>
      <c r="AK594" s="28"/>
      <c r="AL594" s="28"/>
      <c r="AM594" s="28"/>
      <c r="AN594" s="28"/>
      <c r="AO594" s="28"/>
      <c r="AP594" s="28"/>
      <c r="AQ594" s="28"/>
      <c r="AR594" s="28"/>
      <c r="AS594" s="28"/>
      <c r="AT594" s="28"/>
      <c r="AU594" s="28"/>
      <c r="AV594" s="28"/>
      <c r="AW594" s="28"/>
      <c r="AX594" s="28"/>
      <c r="AY594" s="28"/>
      <c r="AZ594" s="28"/>
      <c r="BA594" s="28"/>
      <c r="BB594" s="28"/>
      <c r="BC594" s="28"/>
      <c r="BD594" s="28"/>
      <c r="BE594" s="28"/>
      <c r="BF594" s="28"/>
      <c r="BG594" s="28"/>
      <c r="BH594" s="28"/>
      <c r="BI594" s="28"/>
      <c r="BJ594" s="28"/>
      <c r="BK594" s="28"/>
      <c r="BL594" s="28"/>
      <c r="BM594" s="28"/>
      <c r="BN594" s="28"/>
      <c r="BO594" s="28"/>
      <c r="BP594" s="28"/>
      <c r="BQ594" s="28"/>
      <c r="BR594" s="28"/>
      <c r="BS594" s="28"/>
      <c r="BT594" s="28"/>
      <c r="BU594" s="28"/>
      <c r="BV594" s="28"/>
      <c r="BW594" s="28"/>
      <c r="BX594" s="28"/>
      <c r="BY594" s="28"/>
      <c r="BZ594" s="28"/>
      <c r="CA594" s="28"/>
      <c r="CB594" s="28"/>
      <c r="CC594" s="28"/>
      <c r="CD594" s="28"/>
    </row>
    <row r="595" spans="1:82" s="29" customFormat="1" ht="17.100000000000001" customHeight="1" x14ac:dyDescent="0.2">
      <c r="A595" s="71" t="s">
        <v>1544</v>
      </c>
      <c r="B595" s="68" t="s">
        <v>1545</v>
      </c>
      <c r="C595" s="12">
        <f t="shared" si="9"/>
        <v>6894</v>
      </c>
      <c r="D595" s="77">
        <v>1</v>
      </c>
      <c r="E595" s="38" t="s">
        <v>38</v>
      </c>
      <c r="F595" s="35" t="s">
        <v>1694</v>
      </c>
      <c r="G595" s="28"/>
      <c r="H595" s="28"/>
      <c r="I595" s="28"/>
      <c r="J595" s="28"/>
      <c r="K595" s="28"/>
      <c r="L595" s="28"/>
      <c r="M595" s="28"/>
      <c r="N595" s="28"/>
      <c r="O595" s="28"/>
      <c r="P595" s="28"/>
      <c r="Q595" s="28"/>
      <c r="R595" s="28"/>
      <c r="S595" s="28"/>
      <c r="T595" s="28"/>
      <c r="U595" s="28"/>
      <c r="V595" s="28"/>
      <c r="W595" s="28"/>
      <c r="X595" s="28"/>
      <c r="Y595" s="28"/>
      <c r="Z595" s="28"/>
      <c r="AA595" s="28"/>
      <c r="AB595" s="28"/>
      <c r="AC595" s="28"/>
      <c r="AD595" s="28"/>
      <c r="AE595" s="28"/>
      <c r="AF595" s="28"/>
      <c r="AG595" s="28"/>
      <c r="AH595" s="28"/>
      <c r="AI595" s="28"/>
      <c r="AJ595" s="28"/>
      <c r="AK595" s="28"/>
      <c r="AL595" s="28"/>
      <c r="AM595" s="28"/>
      <c r="AN595" s="28"/>
      <c r="AO595" s="28"/>
      <c r="AP595" s="28"/>
      <c r="AQ595" s="28"/>
      <c r="AR595" s="28"/>
      <c r="AS595" s="28"/>
      <c r="AT595" s="28"/>
      <c r="AU595" s="28"/>
      <c r="AV595" s="28"/>
      <c r="AW595" s="28"/>
      <c r="AX595" s="28"/>
      <c r="AY595" s="28"/>
      <c r="AZ595" s="28"/>
      <c r="BA595" s="28"/>
      <c r="BB595" s="28"/>
      <c r="BC595" s="28"/>
      <c r="BD595" s="28"/>
      <c r="BE595" s="28"/>
      <c r="BF595" s="28"/>
      <c r="BG595" s="28"/>
      <c r="BH595" s="28"/>
      <c r="BI595" s="28"/>
      <c r="BJ595" s="28"/>
      <c r="BK595" s="28"/>
      <c r="BL595" s="28"/>
      <c r="BM595" s="28"/>
      <c r="BN595" s="28"/>
      <c r="BO595" s="28"/>
      <c r="BP595" s="28"/>
      <c r="BQ595" s="28"/>
      <c r="BR595" s="28"/>
      <c r="BS595" s="28"/>
      <c r="BT595" s="28"/>
      <c r="BU595" s="28"/>
      <c r="BV595" s="28"/>
      <c r="BW595" s="28"/>
      <c r="BX595" s="28"/>
      <c r="BY595" s="28"/>
      <c r="BZ595" s="28"/>
      <c r="CA595" s="28"/>
      <c r="CB595" s="28"/>
      <c r="CC595" s="28"/>
      <c r="CD595" s="28"/>
    </row>
    <row r="596" spans="1:82" s="29" customFormat="1" ht="17.100000000000001" customHeight="1" x14ac:dyDescent="0.2">
      <c r="A596" s="71" t="s">
        <v>1546</v>
      </c>
      <c r="B596" s="68" t="s">
        <v>1547</v>
      </c>
      <c r="C596" s="12">
        <f t="shared" si="9"/>
        <v>6895</v>
      </c>
      <c r="D596" s="77">
        <v>1</v>
      </c>
      <c r="E596" s="38" t="s">
        <v>38</v>
      </c>
      <c r="F596" s="35" t="s">
        <v>1694</v>
      </c>
      <c r="G596" s="28"/>
      <c r="H596" s="28"/>
      <c r="I596" s="28"/>
      <c r="J596" s="28"/>
      <c r="K596" s="28"/>
      <c r="L596" s="28"/>
      <c r="M596" s="28"/>
      <c r="N596" s="28"/>
      <c r="O596" s="28"/>
      <c r="P596" s="28"/>
      <c r="Q596" s="28"/>
      <c r="R596" s="28"/>
      <c r="S596" s="28"/>
      <c r="T596" s="28"/>
      <c r="U596" s="28"/>
      <c r="V596" s="28"/>
      <c r="W596" s="28"/>
      <c r="X596" s="28"/>
      <c r="Y596" s="28"/>
      <c r="Z596" s="28"/>
      <c r="AA596" s="28"/>
      <c r="AB596" s="28"/>
      <c r="AC596" s="28"/>
      <c r="AD596" s="28"/>
      <c r="AE596" s="28"/>
      <c r="AF596" s="28"/>
      <c r="AG596" s="28"/>
      <c r="AH596" s="28"/>
      <c r="AI596" s="28"/>
      <c r="AJ596" s="28"/>
      <c r="AK596" s="28"/>
      <c r="AL596" s="28"/>
      <c r="AM596" s="28"/>
      <c r="AN596" s="28"/>
      <c r="AO596" s="28"/>
      <c r="AP596" s="28"/>
      <c r="AQ596" s="28"/>
      <c r="AR596" s="28"/>
      <c r="AS596" s="28"/>
      <c r="AT596" s="28"/>
      <c r="AU596" s="28"/>
      <c r="AV596" s="28"/>
      <c r="AW596" s="28"/>
      <c r="AX596" s="28"/>
      <c r="AY596" s="28"/>
      <c r="AZ596" s="28"/>
      <c r="BA596" s="28"/>
      <c r="BB596" s="28"/>
      <c r="BC596" s="28"/>
      <c r="BD596" s="28"/>
      <c r="BE596" s="28"/>
      <c r="BF596" s="28"/>
      <c r="BG596" s="28"/>
      <c r="BH596" s="28"/>
      <c r="BI596" s="28"/>
      <c r="BJ596" s="28"/>
      <c r="BK596" s="28"/>
      <c r="BL596" s="28"/>
      <c r="BM596" s="28"/>
      <c r="BN596" s="28"/>
      <c r="BO596" s="28"/>
      <c r="BP596" s="28"/>
      <c r="BQ596" s="28"/>
      <c r="BR596" s="28"/>
      <c r="BS596" s="28"/>
      <c r="BT596" s="28"/>
      <c r="BU596" s="28"/>
      <c r="BV596" s="28"/>
      <c r="BW596" s="28"/>
      <c r="BX596" s="28"/>
      <c r="BY596" s="28"/>
      <c r="BZ596" s="28"/>
      <c r="CA596" s="28"/>
      <c r="CB596" s="28"/>
      <c r="CC596" s="28"/>
      <c r="CD596" s="28"/>
    </row>
    <row r="597" spans="1:82" s="29" customFormat="1" ht="17.100000000000001" customHeight="1" x14ac:dyDescent="0.2">
      <c r="A597" s="71" t="s">
        <v>1548</v>
      </c>
      <c r="B597" s="68" t="s">
        <v>1703</v>
      </c>
      <c r="C597" s="12">
        <f t="shared" si="9"/>
        <v>6896</v>
      </c>
      <c r="D597" s="77">
        <v>6</v>
      </c>
      <c r="E597" s="38" t="s">
        <v>38</v>
      </c>
      <c r="F597" s="35" t="s">
        <v>1694</v>
      </c>
      <c r="G597" s="28"/>
      <c r="H597" s="28"/>
      <c r="I597" s="28"/>
      <c r="J597" s="28"/>
      <c r="K597" s="28"/>
      <c r="L597" s="28"/>
      <c r="M597" s="28"/>
      <c r="N597" s="28"/>
      <c r="O597" s="28"/>
      <c r="P597" s="28"/>
      <c r="Q597" s="28"/>
      <c r="R597" s="28"/>
      <c r="S597" s="28"/>
      <c r="T597" s="28"/>
      <c r="U597" s="28"/>
      <c r="V597" s="28"/>
      <c r="W597" s="28"/>
      <c r="X597" s="28"/>
      <c r="Y597" s="28"/>
      <c r="Z597" s="28"/>
      <c r="AA597" s="28"/>
      <c r="AB597" s="28"/>
      <c r="AC597" s="28"/>
      <c r="AD597" s="28"/>
      <c r="AE597" s="28"/>
      <c r="AF597" s="28"/>
      <c r="AG597" s="28"/>
      <c r="AH597" s="28"/>
      <c r="AI597" s="28"/>
      <c r="AJ597" s="28"/>
      <c r="AK597" s="28"/>
      <c r="AL597" s="28"/>
      <c r="AM597" s="28"/>
      <c r="AN597" s="28"/>
      <c r="AO597" s="28"/>
      <c r="AP597" s="28"/>
      <c r="AQ597" s="28"/>
      <c r="AR597" s="28"/>
      <c r="AS597" s="28"/>
      <c r="AT597" s="28"/>
      <c r="AU597" s="28"/>
      <c r="AV597" s="28"/>
      <c r="AW597" s="28"/>
      <c r="AX597" s="28"/>
      <c r="AY597" s="28"/>
      <c r="AZ597" s="28"/>
      <c r="BA597" s="28"/>
      <c r="BB597" s="28"/>
      <c r="BC597" s="28"/>
      <c r="BD597" s="28"/>
      <c r="BE597" s="28"/>
      <c r="BF597" s="28"/>
      <c r="BG597" s="28"/>
      <c r="BH597" s="28"/>
      <c r="BI597" s="28"/>
      <c r="BJ597" s="28"/>
      <c r="BK597" s="28"/>
      <c r="BL597" s="28"/>
      <c r="BM597" s="28"/>
      <c r="BN597" s="28"/>
      <c r="BO597" s="28"/>
      <c r="BP597" s="28"/>
      <c r="BQ597" s="28"/>
      <c r="BR597" s="28"/>
      <c r="BS597" s="28"/>
      <c r="BT597" s="28"/>
      <c r="BU597" s="28"/>
      <c r="BV597" s="28"/>
      <c r="BW597" s="28"/>
      <c r="BX597" s="28"/>
      <c r="BY597" s="28"/>
      <c r="BZ597" s="28"/>
      <c r="CA597" s="28"/>
      <c r="CB597" s="28"/>
      <c r="CC597" s="28"/>
      <c r="CD597" s="28"/>
    </row>
    <row r="598" spans="1:82" s="29" customFormat="1" ht="17.100000000000001" customHeight="1" x14ac:dyDescent="0.2">
      <c r="A598" s="71" t="s">
        <v>1549</v>
      </c>
      <c r="B598" s="68" t="s">
        <v>1550</v>
      </c>
      <c r="C598" s="12">
        <f t="shared" si="9"/>
        <v>6902</v>
      </c>
      <c r="D598" s="77">
        <v>1</v>
      </c>
      <c r="E598" s="38" t="s">
        <v>38</v>
      </c>
      <c r="F598" s="35" t="s">
        <v>1694</v>
      </c>
      <c r="G598" s="28"/>
      <c r="H598" s="28"/>
      <c r="I598" s="28"/>
      <c r="J598" s="28"/>
      <c r="K598" s="28"/>
      <c r="L598" s="28"/>
      <c r="M598" s="28"/>
      <c r="N598" s="28"/>
      <c r="O598" s="28"/>
      <c r="P598" s="28"/>
      <c r="Q598" s="28"/>
      <c r="R598" s="28"/>
      <c r="S598" s="28"/>
      <c r="T598" s="28"/>
      <c r="U598" s="28"/>
      <c r="V598" s="28"/>
      <c r="W598" s="28"/>
      <c r="X598" s="28"/>
      <c r="Y598" s="28"/>
      <c r="Z598" s="28"/>
      <c r="AA598" s="28"/>
      <c r="AB598" s="28"/>
      <c r="AC598" s="28"/>
      <c r="AD598" s="28"/>
      <c r="AE598" s="28"/>
      <c r="AF598" s="28"/>
      <c r="AG598" s="28"/>
      <c r="AH598" s="28"/>
      <c r="AI598" s="28"/>
      <c r="AJ598" s="28"/>
      <c r="AK598" s="28"/>
      <c r="AL598" s="28"/>
      <c r="AM598" s="28"/>
      <c r="AN598" s="28"/>
      <c r="AO598" s="28"/>
      <c r="AP598" s="28"/>
      <c r="AQ598" s="28"/>
      <c r="AR598" s="28"/>
      <c r="AS598" s="28"/>
      <c r="AT598" s="28"/>
      <c r="AU598" s="28"/>
      <c r="AV598" s="28"/>
      <c r="AW598" s="28"/>
      <c r="AX598" s="28"/>
      <c r="AY598" s="28"/>
      <c r="AZ598" s="28"/>
      <c r="BA598" s="28"/>
      <c r="BB598" s="28"/>
      <c r="BC598" s="28"/>
      <c r="BD598" s="28"/>
      <c r="BE598" s="28"/>
      <c r="BF598" s="28"/>
      <c r="BG598" s="28"/>
      <c r="BH598" s="28"/>
      <c r="BI598" s="28"/>
      <c r="BJ598" s="28"/>
      <c r="BK598" s="28"/>
      <c r="BL598" s="28"/>
      <c r="BM598" s="28"/>
      <c r="BN598" s="28"/>
      <c r="BO598" s="28"/>
      <c r="BP598" s="28"/>
      <c r="BQ598" s="28"/>
      <c r="BR598" s="28"/>
      <c r="BS598" s="28"/>
      <c r="BT598" s="28"/>
      <c r="BU598" s="28"/>
      <c r="BV598" s="28"/>
      <c r="BW598" s="28"/>
      <c r="BX598" s="28"/>
      <c r="BY598" s="28"/>
      <c r="BZ598" s="28"/>
      <c r="CA598" s="28"/>
      <c r="CB598" s="28"/>
      <c r="CC598" s="28"/>
      <c r="CD598" s="28"/>
    </row>
    <row r="599" spans="1:82" s="29" customFormat="1" ht="17.100000000000001" customHeight="1" x14ac:dyDescent="0.2">
      <c r="A599" s="71" t="s">
        <v>1551</v>
      </c>
      <c r="B599" s="68" t="s">
        <v>1704</v>
      </c>
      <c r="C599" s="12">
        <f t="shared" si="9"/>
        <v>6903</v>
      </c>
      <c r="D599" s="77">
        <v>6</v>
      </c>
      <c r="E599" s="38" t="s">
        <v>38</v>
      </c>
      <c r="F599" s="35" t="s">
        <v>1694</v>
      </c>
      <c r="G599" s="28"/>
      <c r="H599" s="28"/>
      <c r="I599" s="28"/>
      <c r="J599" s="28"/>
      <c r="K599" s="28"/>
      <c r="L599" s="28"/>
      <c r="M599" s="28"/>
      <c r="N599" s="28"/>
      <c r="O599" s="28"/>
      <c r="P599" s="28"/>
      <c r="Q599" s="28"/>
      <c r="R599" s="28"/>
      <c r="S599" s="28"/>
      <c r="T599" s="28"/>
      <c r="U599" s="28"/>
      <c r="V599" s="28"/>
      <c r="W599" s="28"/>
      <c r="X599" s="28"/>
      <c r="Y599" s="28"/>
      <c r="Z599" s="28"/>
      <c r="AA599" s="28"/>
      <c r="AB599" s="28"/>
      <c r="AC599" s="28"/>
      <c r="AD599" s="28"/>
      <c r="AE599" s="28"/>
      <c r="AF599" s="28"/>
      <c r="AG599" s="28"/>
      <c r="AH599" s="28"/>
      <c r="AI599" s="28"/>
      <c r="AJ599" s="28"/>
      <c r="AK599" s="28"/>
      <c r="AL599" s="28"/>
      <c r="AM599" s="28"/>
      <c r="AN599" s="28"/>
      <c r="AO599" s="28"/>
      <c r="AP599" s="28"/>
      <c r="AQ599" s="28"/>
      <c r="AR599" s="28"/>
      <c r="AS599" s="28"/>
      <c r="AT599" s="28"/>
      <c r="AU599" s="28"/>
      <c r="AV599" s="28"/>
      <c r="AW599" s="28"/>
      <c r="AX599" s="28"/>
      <c r="AY599" s="28"/>
      <c r="AZ599" s="28"/>
      <c r="BA599" s="28"/>
      <c r="BB599" s="28"/>
      <c r="BC599" s="28"/>
      <c r="BD599" s="28"/>
      <c r="BE599" s="28"/>
      <c r="BF599" s="28"/>
      <c r="BG599" s="28"/>
      <c r="BH599" s="28"/>
      <c r="BI599" s="28"/>
      <c r="BJ599" s="28"/>
      <c r="BK599" s="28"/>
      <c r="BL599" s="28"/>
      <c r="BM599" s="28"/>
      <c r="BN599" s="28"/>
      <c r="BO599" s="28"/>
      <c r="BP599" s="28"/>
      <c r="BQ599" s="28"/>
      <c r="BR599" s="28"/>
      <c r="BS599" s="28"/>
      <c r="BT599" s="28"/>
      <c r="BU599" s="28"/>
      <c r="BV599" s="28"/>
      <c r="BW599" s="28"/>
      <c r="BX599" s="28"/>
      <c r="BY599" s="28"/>
      <c r="BZ599" s="28"/>
      <c r="CA599" s="28"/>
      <c r="CB599" s="28"/>
      <c r="CC599" s="28"/>
      <c r="CD599" s="28"/>
    </row>
    <row r="600" spans="1:82" s="29" customFormat="1" ht="17.100000000000001" customHeight="1" x14ac:dyDescent="0.2">
      <c r="A600" s="71" t="s">
        <v>1552</v>
      </c>
      <c r="B600" s="68" t="s">
        <v>1553</v>
      </c>
      <c r="C600" s="12">
        <f t="shared" si="9"/>
        <v>6909</v>
      </c>
      <c r="D600" s="77">
        <v>1</v>
      </c>
      <c r="E600" s="38" t="s">
        <v>38</v>
      </c>
      <c r="F600" s="35" t="s">
        <v>1694</v>
      </c>
      <c r="G600" s="28"/>
      <c r="H600" s="28"/>
      <c r="I600" s="28"/>
      <c r="J600" s="28"/>
      <c r="K600" s="28"/>
      <c r="L600" s="28"/>
      <c r="M600" s="28"/>
      <c r="N600" s="28"/>
      <c r="O600" s="28"/>
      <c r="P600" s="28"/>
      <c r="Q600" s="28"/>
      <c r="R600" s="28"/>
      <c r="S600" s="28"/>
      <c r="T600" s="28"/>
      <c r="U600" s="28"/>
      <c r="V600" s="28"/>
      <c r="W600" s="28"/>
      <c r="X600" s="28"/>
      <c r="Y600" s="28"/>
      <c r="Z600" s="28"/>
      <c r="AA600" s="28"/>
      <c r="AB600" s="28"/>
      <c r="AC600" s="28"/>
      <c r="AD600" s="28"/>
      <c r="AE600" s="28"/>
      <c r="AF600" s="28"/>
      <c r="AG600" s="28"/>
      <c r="AH600" s="28"/>
      <c r="AI600" s="28"/>
      <c r="AJ600" s="28"/>
      <c r="AK600" s="28"/>
      <c r="AL600" s="28"/>
      <c r="AM600" s="28"/>
      <c r="AN600" s="28"/>
      <c r="AO600" s="28"/>
      <c r="AP600" s="28"/>
      <c r="AQ600" s="28"/>
      <c r="AR600" s="28"/>
      <c r="AS600" s="28"/>
      <c r="AT600" s="28"/>
      <c r="AU600" s="28"/>
      <c r="AV600" s="28"/>
      <c r="AW600" s="28"/>
      <c r="AX600" s="28"/>
      <c r="AY600" s="28"/>
      <c r="AZ600" s="28"/>
      <c r="BA600" s="28"/>
      <c r="BB600" s="28"/>
      <c r="BC600" s="28"/>
      <c r="BD600" s="28"/>
      <c r="BE600" s="28"/>
      <c r="BF600" s="28"/>
      <c r="BG600" s="28"/>
      <c r="BH600" s="28"/>
      <c r="BI600" s="28"/>
      <c r="BJ600" s="28"/>
      <c r="BK600" s="28"/>
      <c r="BL600" s="28"/>
      <c r="BM600" s="28"/>
      <c r="BN600" s="28"/>
      <c r="BO600" s="28"/>
      <c r="BP600" s="28"/>
      <c r="BQ600" s="28"/>
      <c r="BR600" s="28"/>
      <c r="BS600" s="28"/>
      <c r="BT600" s="28"/>
      <c r="BU600" s="28"/>
      <c r="BV600" s="28"/>
      <c r="BW600" s="28"/>
      <c r="BX600" s="28"/>
      <c r="BY600" s="28"/>
      <c r="BZ600" s="28"/>
      <c r="CA600" s="28"/>
      <c r="CB600" s="28"/>
      <c r="CC600" s="28"/>
      <c r="CD600" s="28"/>
    </row>
    <row r="601" spans="1:82" s="29" customFormat="1" ht="17.100000000000001" customHeight="1" x14ac:dyDescent="0.2">
      <c r="A601" s="71" t="s">
        <v>1554</v>
      </c>
      <c r="B601" s="68" t="s">
        <v>1555</v>
      </c>
      <c r="C601" s="12">
        <f t="shared" si="9"/>
        <v>6910</v>
      </c>
      <c r="D601" s="77">
        <v>1</v>
      </c>
      <c r="E601" s="38" t="s">
        <v>38</v>
      </c>
      <c r="F601" s="35" t="s">
        <v>1694</v>
      </c>
      <c r="G601" s="28"/>
      <c r="H601" s="28"/>
      <c r="I601" s="28"/>
      <c r="J601" s="28"/>
      <c r="K601" s="28"/>
      <c r="L601" s="28"/>
      <c r="M601" s="28"/>
      <c r="N601" s="28"/>
      <c r="O601" s="28"/>
      <c r="P601" s="28"/>
      <c r="Q601" s="28"/>
      <c r="R601" s="28"/>
      <c r="S601" s="28"/>
      <c r="T601" s="28"/>
      <c r="U601" s="28"/>
      <c r="V601" s="28"/>
      <c r="W601" s="28"/>
      <c r="X601" s="28"/>
      <c r="Y601" s="28"/>
      <c r="Z601" s="28"/>
      <c r="AA601" s="28"/>
      <c r="AB601" s="28"/>
      <c r="AC601" s="28"/>
      <c r="AD601" s="28"/>
      <c r="AE601" s="28"/>
      <c r="AF601" s="28"/>
      <c r="AG601" s="28"/>
      <c r="AH601" s="28"/>
      <c r="AI601" s="28"/>
      <c r="AJ601" s="28"/>
      <c r="AK601" s="28"/>
      <c r="AL601" s="28"/>
      <c r="AM601" s="28"/>
      <c r="AN601" s="28"/>
      <c r="AO601" s="28"/>
      <c r="AP601" s="28"/>
      <c r="AQ601" s="28"/>
      <c r="AR601" s="28"/>
      <c r="AS601" s="28"/>
      <c r="AT601" s="28"/>
      <c r="AU601" s="28"/>
      <c r="AV601" s="28"/>
      <c r="AW601" s="28"/>
      <c r="AX601" s="28"/>
      <c r="AY601" s="28"/>
      <c r="AZ601" s="28"/>
      <c r="BA601" s="28"/>
      <c r="BB601" s="28"/>
      <c r="BC601" s="28"/>
      <c r="BD601" s="28"/>
      <c r="BE601" s="28"/>
      <c r="BF601" s="28"/>
      <c r="BG601" s="28"/>
      <c r="BH601" s="28"/>
      <c r="BI601" s="28"/>
      <c r="BJ601" s="28"/>
      <c r="BK601" s="28"/>
      <c r="BL601" s="28"/>
      <c r="BM601" s="28"/>
      <c r="BN601" s="28"/>
      <c r="BO601" s="28"/>
      <c r="BP601" s="28"/>
      <c r="BQ601" s="28"/>
      <c r="BR601" s="28"/>
      <c r="BS601" s="28"/>
      <c r="BT601" s="28"/>
      <c r="BU601" s="28"/>
      <c r="BV601" s="28"/>
      <c r="BW601" s="28"/>
      <c r="BX601" s="28"/>
      <c r="BY601" s="28"/>
      <c r="BZ601" s="28"/>
      <c r="CA601" s="28"/>
      <c r="CB601" s="28"/>
      <c r="CC601" s="28"/>
      <c r="CD601" s="28"/>
    </row>
    <row r="602" spans="1:82" s="29" customFormat="1" ht="17.100000000000001" customHeight="1" x14ac:dyDescent="0.2">
      <c r="A602" s="71" t="s">
        <v>1556</v>
      </c>
      <c r="B602" s="68" t="s">
        <v>1557</v>
      </c>
      <c r="C602" s="12">
        <f t="shared" si="9"/>
        <v>6911</v>
      </c>
      <c r="D602" s="77">
        <v>1</v>
      </c>
      <c r="E602" s="38" t="s">
        <v>38</v>
      </c>
      <c r="F602" s="35" t="s">
        <v>1694</v>
      </c>
      <c r="G602" s="28"/>
      <c r="H602" s="28"/>
      <c r="I602" s="28"/>
      <c r="J602" s="28"/>
      <c r="K602" s="28"/>
      <c r="L602" s="28"/>
      <c r="M602" s="28"/>
      <c r="N602" s="28"/>
      <c r="O602" s="28"/>
      <c r="P602" s="28"/>
      <c r="Q602" s="28"/>
      <c r="R602" s="28"/>
      <c r="S602" s="28"/>
      <c r="T602" s="28"/>
      <c r="U602" s="28"/>
      <c r="V602" s="28"/>
      <c r="W602" s="28"/>
      <c r="X602" s="28"/>
      <c r="Y602" s="28"/>
      <c r="Z602" s="28"/>
      <c r="AA602" s="28"/>
      <c r="AB602" s="28"/>
      <c r="AC602" s="28"/>
      <c r="AD602" s="28"/>
      <c r="AE602" s="28"/>
      <c r="AF602" s="28"/>
      <c r="AG602" s="28"/>
      <c r="AH602" s="28"/>
      <c r="AI602" s="28"/>
      <c r="AJ602" s="28"/>
      <c r="AK602" s="28"/>
      <c r="AL602" s="28"/>
      <c r="AM602" s="28"/>
      <c r="AN602" s="28"/>
      <c r="AO602" s="28"/>
      <c r="AP602" s="28"/>
      <c r="AQ602" s="28"/>
      <c r="AR602" s="28"/>
      <c r="AS602" s="28"/>
      <c r="AT602" s="28"/>
      <c r="AU602" s="28"/>
      <c r="AV602" s="28"/>
      <c r="AW602" s="28"/>
      <c r="AX602" s="28"/>
      <c r="AY602" s="28"/>
      <c r="AZ602" s="28"/>
      <c r="BA602" s="28"/>
      <c r="BB602" s="28"/>
      <c r="BC602" s="28"/>
      <c r="BD602" s="28"/>
      <c r="BE602" s="28"/>
      <c r="BF602" s="28"/>
      <c r="BG602" s="28"/>
      <c r="BH602" s="28"/>
      <c r="BI602" s="28"/>
      <c r="BJ602" s="28"/>
      <c r="BK602" s="28"/>
      <c r="BL602" s="28"/>
      <c r="BM602" s="28"/>
      <c r="BN602" s="28"/>
      <c r="BO602" s="28"/>
      <c r="BP602" s="28"/>
      <c r="BQ602" s="28"/>
      <c r="BR602" s="28"/>
      <c r="BS602" s="28"/>
      <c r="BT602" s="28"/>
      <c r="BU602" s="28"/>
      <c r="BV602" s="28"/>
      <c r="BW602" s="28"/>
      <c r="BX602" s="28"/>
      <c r="BY602" s="28"/>
      <c r="BZ602" s="28"/>
      <c r="CA602" s="28"/>
      <c r="CB602" s="28"/>
      <c r="CC602" s="28"/>
      <c r="CD602" s="28"/>
    </row>
    <row r="603" spans="1:82" s="29" customFormat="1" ht="17.100000000000001" customHeight="1" x14ac:dyDescent="0.2">
      <c r="A603" s="71" t="s">
        <v>1558</v>
      </c>
      <c r="B603" s="68" t="s">
        <v>1559</v>
      </c>
      <c r="C603" s="12">
        <f t="shared" si="9"/>
        <v>6912</v>
      </c>
      <c r="D603" s="77">
        <v>1</v>
      </c>
      <c r="E603" s="38" t="s">
        <v>38</v>
      </c>
      <c r="F603" s="35" t="s">
        <v>1694</v>
      </c>
      <c r="G603" s="28"/>
      <c r="H603" s="28"/>
      <c r="I603" s="28"/>
      <c r="J603" s="28"/>
      <c r="K603" s="28"/>
      <c r="L603" s="28"/>
      <c r="M603" s="28"/>
      <c r="N603" s="28"/>
      <c r="O603" s="28"/>
      <c r="P603" s="28"/>
      <c r="Q603" s="28"/>
      <c r="R603" s="28"/>
      <c r="S603" s="28"/>
      <c r="T603" s="28"/>
      <c r="U603" s="28"/>
      <c r="V603" s="28"/>
      <c r="W603" s="28"/>
      <c r="X603" s="28"/>
      <c r="Y603" s="28"/>
      <c r="Z603" s="28"/>
      <c r="AA603" s="28"/>
      <c r="AB603" s="28"/>
      <c r="AC603" s="28"/>
      <c r="AD603" s="28"/>
      <c r="AE603" s="28"/>
      <c r="AF603" s="28"/>
      <c r="AG603" s="28"/>
      <c r="AH603" s="28"/>
      <c r="AI603" s="28"/>
      <c r="AJ603" s="28"/>
      <c r="AK603" s="28"/>
      <c r="AL603" s="28"/>
      <c r="AM603" s="28"/>
      <c r="AN603" s="28"/>
      <c r="AO603" s="28"/>
      <c r="AP603" s="28"/>
      <c r="AQ603" s="28"/>
      <c r="AR603" s="28"/>
      <c r="AS603" s="28"/>
      <c r="AT603" s="28"/>
      <c r="AU603" s="28"/>
      <c r="AV603" s="28"/>
      <c r="AW603" s="28"/>
      <c r="AX603" s="28"/>
      <c r="AY603" s="28"/>
      <c r="AZ603" s="28"/>
      <c r="BA603" s="28"/>
      <c r="BB603" s="28"/>
      <c r="BC603" s="28"/>
      <c r="BD603" s="28"/>
      <c r="BE603" s="28"/>
      <c r="BF603" s="28"/>
      <c r="BG603" s="28"/>
      <c r="BH603" s="28"/>
      <c r="BI603" s="28"/>
      <c r="BJ603" s="28"/>
      <c r="BK603" s="28"/>
      <c r="BL603" s="28"/>
      <c r="BM603" s="28"/>
      <c r="BN603" s="28"/>
      <c r="BO603" s="28"/>
      <c r="BP603" s="28"/>
      <c r="BQ603" s="28"/>
      <c r="BR603" s="28"/>
      <c r="BS603" s="28"/>
      <c r="BT603" s="28"/>
      <c r="BU603" s="28"/>
      <c r="BV603" s="28"/>
      <c r="BW603" s="28"/>
      <c r="BX603" s="28"/>
      <c r="BY603" s="28"/>
      <c r="BZ603" s="28"/>
      <c r="CA603" s="28"/>
      <c r="CB603" s="28"/>
      <c r="CC603" s="28"/>
      <c r="CD603" s="28"/>
    </row>
    <row r="604" spans="1:82" s="29" customFormat="1" ht="17.100000000000001" customHeight="1" x14ac:dyDescent="0.2">
      <c r="A604" s="71" t="s">
        <v>1560</v>
      </c>
      <c r="B604" s="68" t="s">
        <v>1561</v>
      </c>
      <c r="C604" s="12">
        <f t="shared" si="9"/>
        <v>6913</v>
      </c>
      <c r="D604" s="77">
        <v>1</v>
      </c>
      <c r="E604" s="38" t="s">
        <v>38</v>
      </c>
      <c r="F604" s="35" t="s">
        <v>1694</v>
      </c>
      <c r="G604" s="28"/>
      <c r="H604" s="28"/>
      <c r="I604" s="28"/>
      <c r="J604" s="28"/>
      <c r="K604" s="28"/>
      <c r="L604" s="28"/>
      <c r="M604" s="28"/>
      <c r="N604" s="28"/>
      <c r="O604" s="28"/>
      <c r="P604" s="28"/>
      <c r="Q604" s="28"/>
      <c r="R604" s="28"/>
      <c r="S604" s="28"/>
      <c r="T604" s="28"/>
      <c r="U604" s="28"/>
      <c r="V604" s="28"/>
      <c r="W604" s="28"/>
      <c r="X604" s="28"/>
      <c r="Y604" s="28"/>
      <c r="Z604" s="28"/>
      <c r="AA604" s="28"/>
      <c r="AB604" s="28"/>
      <c r="AC604" s="28"/>
      <c r="AD604" s="28"/>
      <c r="AE604" s="28"/>
      <c r="AF604" s="28"/>
      <c r="AG604" s="28"/>
      <c r="AH604" s="28"/>
      <c r="AI604" s="28"/>
      <c r="AJ604" s="28"/>
      <c r="AK604" s="28"/>
      <c r="AL604" s="28"/>
      <c r="AM604" s="28"/>
      <c r="AN604" s="28"/>
      <c r="AO604" s="28"/>
      <c r="AP604" s="28"/>
      <c r="AQ604" s="28"/>
      <c r="AR604" s="28"/>
      <c r="AS604" s="28"/>
      <c r="AT604" s="28"/>
      <c r="AU604" s="28"/>
      <c r="AV604" s="28"/>
      <c r="AW604" s="28"/>
      <c r="AX604" s="28"/>
      <c r="AY604" s="28"/>
      <c r="AZ604" s="28"/>
      <c r="BA604" s="28"/>
      <c r="BB604" s="28"/>
      <c r="BC604" s="28"/>
      <c r="BD604" s="28"/>
      <c r="BE604" s="28"/>
      <c r="BF604" s="28"/>
      <c r="BG604" s="28"/>
      <c r="BH604" s="28"/>
      <c r="BI604" s="28"/>
      <c r="BJ604" s="28"/>
      <c r="BK604" s="28"/>
      <c r="BL604" s="28"/>
      <c r="BM604" s="28"/>
      <c r="BN604" s="28"/>
      <c r="BO604" s="28"/>
      <c r="BP604" s="28"/>
      <c r="BQ604" s="28"/>
      <c r="BR604" s="28"/>
      <c r="BS604" s="28"/>
      <c r="BT604" s="28"/>
      <c r="BU604" s="28"/>
      <c r="BV604" s="28"/>
      <c r="BW604" s="28"/>
      <c r="BX604" s="28"/>
      <c r="BY604" s="28"/>
      <c r="BZ604" s="28"/>
      <c r="CA604" s="28"/>
      <c r="CB604" s="28"/>
      <c r="CC604" s="28"/>
      <c r="CD604" s="28"/>
    </row>
    <row r="605" spans="1:82" s="29" customFormat="1" ht="17.100000000000001" customHeight="1" x14ac:dyDescent="0.2">
      <c r="A605" s="71" t="s">
        <v>1562</v>
      </c>
      <c r="B605" s="68" t="s">
        <v>1563</v>
      </c>
      <c r="C605" s="12">
        <f t="shared" si="9"/>
        <v>6914</v>
      </c>
      <c r="D605" s="77">
        <v>1</v>
      </c>
      <c r="E605" s="38" t="s">
        <v>38</v>
      </c>
      <c r="F605" s="35" t="s">
        <v>1694</v>
      </c>
      <c r="G605" s="28"/>
      <c r="H605" s="28"/>
      <c r="I605" s="28"/>
      <c r="J605" s="28"/>
      <c r="K605" s="28"/>
      <c r="L605" s="28"/>
      <c r="M605" s="28"/>
      <c r="N605" s="28"/>
      <c r="O605" s="28"/>
      <c r="P605" s="28"/>
      <c r="Q605" s="28"/>
      <c r="R605" s="28"/>
      <c r="S605" s="28"/>
      <c r="T605" s="28"/>
      <c r="U605" s="28"/>
      <c r="V605" s="28"/>
      <c r="W605" s="28"/>
      <c r="X605" s="28"/>
      <c r="Y605" s="28"/>
      <c r="Z605" s="28"/>
      <c r="AA605" s="28"/>
      <c r="AB605" s="28"/>
      <c r="AC605" s="28"/>
      <c r="AD605" s="28"/>
      <c r="AE605" s="28"/>
      <c r="AF605" s="28"/>
      <c r="AG605" s="28"/>
      <c r="AH605" s="28"/>
      <c r="AI605" s="28"/>
      <c r="AJ605" s="28"/>
      <c r="AK605" s="28"/>
      <c r="AL605" s="28"/>
      <c r="AM605" s="28"/>
      <c r="AN605" s="28"/>
      <c r="AO605" s="28"/>
      <c r="AP605" s="28"/>
      <c r="AQ605" s="28"/>
      <c r="AR605" s="28"/>
      <c r="AS605" s="28"/>
      <c r="AT605" s="28"/>
      <c r="AU605" s="28"/>
      <c r="AV605" s="28"/>
      <c r="AW605" s="28"/>
      <c r="AX605" s="28"/>
      <c r="AY605" s="28"/>
      <c r="AZ605" s="28"/>
      <c r="BA605" s="28"/>
      <c r="BB605" s="28"/>
      <c r="BC605" s="28"/>
      <c r="BD605" s="28"/>
      <c r="BE605" s="28"/>
      <c r="BF605" s="28"/>
      <c r="BG605" s="28"/>
      <c r="BH605" s="28"/>
      <c r="BI605" s="28"/>
      <c r="BJ605" s="28"/>
      <c r="BK605" s="28"/>
      <c r="BL605" s="28"/>
      <c r="BM605" s="28"/>
      <c r="BN605" s="28"/>
      <c r="BO605" s="28"/>
      <c r="BP605" s="28"/>
      <c r="BQ605" s="28"/>
      <c r="BR605" s="28"/>
      <c r="BS605" s="28"/>
      <c r="BT605" s="28"/>
      <c r="BU605" s="28"/>
      <c r="BV605" s="28"/>
      <c r="BW605" s="28"/>
      <c r="BX605" s="28"/>
      <c r="BY605" s="28"/>
      <c r="BZ605" s="28"/>
      <c r="CA605" s="28"/>
      <c r="CB605" s="28"/>
      <c r="CC605" s="28"/>
      <c r="CD605" s="28"/>
    </row>
    <row r="606" spans="1:82" s="29" customFormat="1" ht="17.100000000000001" customHeight="1" x14ac:dyDescent="0.2">
      <c r="A606" s="71" t="s">
        <v>1564</v>
      </c>
      <c r="B606" s="68" t="s">
        <v>1565</v>
      </c>
      <c r="C606" s="12">
        <f t="shared" si="9"/>
        <v>6915</v>
      </c>
      <c r="D606" s="77">
        <v>15</v>
      </c>
      <c r="E606" s="38" t="s">
        <v>39</v>
      </c>
      <c r="F606" s="35" t="s">
        <v>1694</v>
      </c>
      <c r="G606" s="28"/>
      <c r="H606" s="28"/>
      <c r="I606" s="28"/>
      <c r="J606" s="28"/>
      <c r="K606" s="28"/>
      <c r="L606" s="28"/>
      <c r="M606" s="28"/>
      <c r="N606" s="28"/>
      <c r="O606" s="28"/>
      <c r="P606" s="28"/>
      <c r="Q606" s="28"/>
      <c r="R606" s="28"/>
      <c r="S606" s="28"/>
      <c r="T606" s="28"/>
      <c r="U606" s="28"/>
      <c r="V606" s="28"/>
      <c r="W606" s="28"/>
      <c r="X606" s="28"/>
      <c r="Y606" s="28"/>
      <c r="Z606" s="28"/>
      <c r="AA606" s="28"/>
      <c r="AB606" s="28"/>
      <c r="AC606" s="28"/>
      <c r="AD606" s="28"/>
      <c r="AE606" s="28"/>
      <c r="AF606" s="28"/>
      <c r="AG606" s="28"/>
      <c r="AH606" s="28"/>
      <c r="AI606" s="28"/>
      <c r="AJ606" s="28"/>
      <c r="AK606" s="28"/>
      <c r="AL606" s="28"/>
      <c r="AM606" s="28"/>
      <c r="AN606" s="28"/>
      <c r="AO606" s="28"/>
      <c r="AP606" s="28"/>
      <c r="AQ606" s="28"/>
      <c r="AR606" s="28"/>
      <c r="AS606" s="28"/>
      <c r="AT606" s="28"/>
      <c r="AU606" s="28"/>
      <c r="AV606" s="28"/>
      <c r="AW606" s="28"/>
      <c r="AX606" s="28"/>
      <c r="AY606" s="28"/>
      <c r="AZ606" s="28"/>
      <c r="BA606" s="28"/>
      <c r="BB606" s="28"/>
      <c r="BC606" s="28"/>
      <c r="BD606" s="28"/>
      <c r="BE606" s="28"/>
      <c r="BF606" s="28"/>
      <c r="BG606" s="28"/>
      <c r="BH606" s="28"/>
      <c r="BI606" s="28"/>
      <c r="BJ606" s="28"/>
      <c r="BK606" s="28"/>
      <c r="BL606" s="28"/>
      <c r="BM606" s="28"/>
      <c r="BN606" s="28"/>
      <c r="BO606" s="28"/>
      <c r="BP606" s="28"/>
      <c r="BQ606" s="28"/>
      <c r="BR606" s="28"/>
      <c r="BS606" s="28"/>
      <c r="BT606" s="28"/>
      <c r="BU606" s="28"/>
      <c r="BV606" s="28"/>
      <c r="BW606" s="28"/>
      <c r="BX606" s="28"/>
      <c r="BY606" s="28"/>
      <c r="BZ606" s="28"/>
      <c r="CA606" s="28"/>
      <c r="CB606" s="28"/>
      <c r="CC606" s="28"/>
      <c r="CD606" s="28"/>
    </row>
    <row r="607" spans="1:82" s="29" customFormat="1" ht="17.100000000000001" customHeight="1" x14ac:dyDescent="0.2">
      <c r="A607" s="71" t="s">
        <v>1566</v>
      </c>
      <c r="B607" s="68" t="s">
        <v>1567</v>
      </c>
      <c r="C607" s="12">
        <f t="shared" si="9"/>
        <v>6930</v>
      </c>
      <c r="D607" s="77">
        <v>15</v>
      </c>
      <c r="E607" s="38" t="s">
        <v>39</v>
      </c>
      <c r="F607" s="35" t="s">
        <v>1694</v>
      </c>
      <c r="G607" s="28"/>
      <c r="H607" s="28"/>
      <c r="I607" s="28"/>
      <c r="J607" s="28"/>
      <c r="K607" s="28"/>
      <c r="L607" s="28"/>
      <c r="M607" s="28"/>
      <c r="N607" s="28"/>
      <c r="O607" s="28"/>
      <c r="P607" s="28"/>
      <c r="Q607" s="28"/>
      <c r="R607" s="28"/>
      <c r="S607" s="28"/>
      <c r="T607" s="28"/>
      <c r="U607" s="28"/>
      <c r="V607" s="28"/>
      <c r="W607" s="28"/>
      <c r="X607" s="28"/>
      <c r="Y607" s="28"/>
      <c r="Z607" s="28"/>
      <c r="AA607" s="28"/>
      <c r="AB607" s="28"/>
      <c r="AC607" s="28"/>
      <c r="AD607" s="28"/>
      <c r="AE607" s="28"/>
      <c r="AF607" s="28"/>
      <c r="AG607" s="28"/>
      <c r="AH607" s="28"/>
      <c r="AI607" s="28"/>
      <c r="AJ607" s="28"/>
      <c r="AK607" s="28"/>
      <c r="AL607" s="28"/>
      <c r="AM607" s="28"/>
      <c r="AN607" s="28"/>
      <c r="AO607" s="28"/>
      <c r="AP607" s="28"/>
      <c r="AQ607" s="28"/>
      <c r="AR607" s="28"/>
      <c r="AS607" s="28"/>
      <c r="AT607" s="28"/>
      <c r="AU607" s="28"/>
      <c r="AV607" s="28"/>
      <c r="AW607" s="28"/>
      <c r="AX607" s="28"/>
      <c r="AY607" s="28"/>
      <c r="AZ607" s="28"/>
      <c r="BA607" s="28"/>
      <c r="BB607" s="28"/>
      <c r="BC607" s="28"/>
      <c r="BD607" s="28"/>
      <c r="BE607" s="28"/>
      <c r="BF607" s="28"/>
      <c r="BG607" s="28"/>
      <c r="BH607" s="28"/>
      <c r="BI607" s="28"/>
      <c r="BJ607" s="28"/>
      <c r="BK607" s="28"/>
      <c r="BL607" s="28"/>
      <c r="BM607" s="28"/>
      <c r="BN607" s="28"/>
      <c r="BO607" s="28"/>
      <c r="BP607" s="28"/>
      <c r="BQ607" s="28"/>
      <c r="BR607" s="28"/>
      <c r="BS607" s="28"/>
      <c r="BT607" s="28"/>
      <c r="BU607" s="28"/>
      <c r="BV607" s="28"/>
      <c r="BW607" s="28"/>
      <c r="BX607" s="28"/>
      <c r="BY607" s="28"/>
      <c r="BZ607" s="28"/>
      <c r="CA607" s="28"/>
      <c r="CB607" s="28"/>
      <c r="CC607" s="28"/>
      <c r="CD607" s="28"/>
    </row>
    <row r="608" spans="1:82" s="29" customFormat="1" ht="17.100000000000001" customHeight="1" x14ac:dyDescent="0.2">
      <c r="A608" s="71" t="s">
        <v>1568</v>
      </c>
      <c r="B608" s="68" t="s">
        <v>1569</v>
      </c>
      <c r="C608" s="12">
        <f t="shared" si="9"/>
        <v>6945</v>
      </c>
      <c r="D608" s="77">
        <v>15</v>
      </c>
      <c r="E608" s="38" t="s">
        <v>39</v>
      </c>
      <c r="F608" s="35" t="s">
        <v>1694</v>
      </c>
      <c r="G608" s="28"/>
      <c r="H608" s="28"/>
      <c r="I608" s="28"/>
      <c r="J608" s="28"/>
      <c r="K608" s="28"/>
      <c r="L608" s="28"/>
      <c r="M608" s="28"/>
      <c r="N608" s="28"/>
      <c r="O608" s="28"/>
      <c r="P608" s="28"/>
      <c r="Q608" s="28"/>
      <c r="R608" s="28"/>
      <c r="S608" s="28"/>
      <c r="T608" s="28"/>
      <c r="U608" s="28"/>
      <c r="V608" s="28"/>
      <c r="W608" s="28"/>
      <c r="X608" s="28"/>
      <c r="Y608" s="28"/>
      <c r="Z608" s="28"/>
      <c r="AA608" s="28"/>
      <c r="AB608" s="28"/>
      <c r="AC608" s="28"/>
      <c r="AD608" s="28"/>
      <c r="AE608" s="28"/>
      <c r="AF608" s="28"/>
      <c r="AG608" s="28"/>
      <c r="AH608" s="28"/>
      <c r="AI608" s="28"/>
      <c r="AJ608" s="28"/>
      <c r="AK608" s="28"/>
      <c r="AL608" s="28"/>
      <c r="AM608" s="28"/>
      <c r="AN608" s="28"/>
      <c r="AO608" s="28"/>
      <c r="AP608" s="28"/>
      <c r="AQ608" s="28"/>
      <c r="AR608" s="28"/>
      <c r="AS608" s="28"/>
      <c r="AT608" s="28"/>
      <c r="AU608" s="28"/>
      <c r="AV608" s="28"/>
      <c r="AW608" s="28"/>
      <c r="AX608" s="28"/>
      <c r="AY608" s="28"/>
      <c r="AZ608" s="28"/>
      <c r="BA608" s="28"/>
      <c r="BB608" s="28"/>
      <c r="BC608" s="28"/>
      <c r="BD608" s="28"/>
      <c r="BE608" s="28"/>
      <c r="BF608" s="28"/>
      <c r="BG608" s="28"/>
      <c r="BH608" s="28"/>
      <c r="BI608" s="28"/>
      <c r="BJ608" s="28"/>
      <c r="BK608" s="28"/>
      <c r="BL608" s="28"/>
      <c r="BM608" s="28"/>
      <c r="BN608" s="28"/>
      <c r="BO608" s="28"/>
      <c r="BP608" s="28"/>
      <c r="BQ608" s="28"/>
      <c r="BR608" s="28"/>
      <c r="BS608" s="28"/>
      <c r="BT608" s="28"/>
      <c r="BU608" s="28"/>
      <c r="BV608" s="28"/>
      <c r="BW608" s="28"/>
      <c r="BX608" s="28"/>
      <c r="BY608" s="28"/>
      <c r="BZ608" s="28"/>
      <c r="CA608" s="28"/>
      <c r="CB608" s="28"/>
      <c r="CC608" s="28"/>
      <c r="CD608" s="28"/>
    </row>
    <row r="609" spans="1:82" s="29" customFormat="1" ht="17.100000000000001" customHeight="1" x14ac:dyDescent="0.2">
      <c r="A609" s="71" t="s">
        <v>1570</v>
      </c>
      <c r="B609" s="68" t="s">
        <v>1571</v>
      </c>
      <c r="C609" s="12">
        <f t="shared" si="9"/>
        <v>6960</v>
      </c>
      <c r="D609" s="77">
        <v>15</v>
      </c>
      <c r="E609" s="38" t="s">
        <v>39</v>
      </c>
      <c r="F609" s="35" t="s">
        <v>1694</v>
      </c>
      <c r="G609" s="28"/>
      <c r="H609" s="28"/>
      <c r="I609" s="28"/>
      <c r="J609" s="28"/>
      <c r="K609" s="28"/>
      <c r="L609" s="28"/>
      <c r="M609" s="28"/>
      <c r="N609" s="28"/>
      <c r="O609" s="28"/>
      <c r="P609" s="28"/>
      <c r="Q609" s="28"/>
      <c r="R609" s="28"/>
      <c r="S609" s="28"/>
      <c r="T609" s="28"/>
      <c r="U609" s="28"/>
      <c r="V609" s="28"/>
      <c r="W609" s="28"/>
      <c r="X609" s="28"/>
      <c r="Y609" s="28"/>
      <c r="Z609" s="28"/>
      <c r="AA609" s="28"/>
      <c r="AB609" s="28"/>
      <c r="AC609" s="28"/>
      <c r="AD609" s="28"/>
      <c r="AE609" s="28"/>
      <c r="AF609" s="28"/>
      <c r="AG609" s="28"/>
      <c r="AH609" s="28"/>
      <c r="AI609" s="28"/>
      <c r="AJ609" s="28"/>
      <c r="AK609" s="28"/>
      <c r="AL609" s="28"/>
      <c r="AM609" s="28"/>
      <c r="AN609" s="28"/>
      <c r="AO609" s="28"/>
      <c r="AP609" s="28"/>
      <c r="AQ609" s="28"/>
      <c r="AR609" s="28"/>
      <c r="AS609" s="28"/>
      <c r="AT609" s="28"/>
      <c r="AU609" s="28"/>
      <c r="AV609" s="28"/>
      <c r="AW609" s="28"/>
      <c r="AX609" s="28"/>
      <c r="AY609" s="28"/>
      <c r="AZ609" s="28"/>
      <c r="BA609" s="28"/>
      <c r="BB609" s="28"/>
      <c r="BC609" s="28"/>
      <c r="BD609" s="28"/>
      <c r="BE609" s="28"/>
      <c r="BF609" s="28"/>
      <c r="BG609" s="28"/>
      <c r="BH609" s="28"/>
      <c r="BI609" s="28"/>
      <c r="BJ609" s="28"/>
      <c r="BK609" s="28"/>
      <c r="BL609" s="28"/>
      <c r="BM609" s="28"/>
      <c r="BN609" s="28"/>
      <c r="BO609" s="28"/>
      <c r="BP609" s="28"/>
      <c r="BQ609" s="28"/>
      <c r="BR609" s="28"/>
      <c r="BS609" s="28"/>
      <c r="BT609" s="28"/>
      <c r="BU609" s="28"/>
      <c r="BV609" s="28"/>
      <c r="BW609" s="28"/>
      <c r="BX609" s="28"/>
      <c r="BY609" s="28"/>
      <c r="BZ609" s="28"/>
      <c r="CA609" s="28"/>
      <c r="CB609" s="28"/>
      <c r="CC609" s="28"/>
      <c r="CD609" s="28"/>
    </row>
    <row r="610" spans="1:82" s="29" customFormat="1" ht="17.100000000000001" customHeight="1" x14ac:dyDescent="0.2">
      <c r="A610" s="71" t="s">
        <v>1572</v>
      </c>
      <c r="B610" s="68" t="s">
        <v>1573</v>
      </c>
      <c r="C610" s="12">
        <f t="shared" si="9"/>
        <v>6975</v>
      </c>
      <c r="D610" s="77">
        <v>15</v>
      </c>
      <c r="E610" s="38" t="s">
        <v>39</v>
      </c>
      <c r="F610" s="35" t="s">
        <v>1694</v>
      </c>
      <c r="G610" s="28"/>
      <c r="H610" s="28"/>
      <c r="I610" s="28"/>
      <c r="J610" s="28"/>
      <c r="K610" s="28"/>
      <c r="L610" s="28"/>
      <c r="M610" s="28"/>
      <c r="N610" s="28"/>
      <c r="O610" s="28"/>
      <c r="P610" s="28"/>
      <c r="Q610" s="28"/>
      <c r="R610" s="28"/>
      <c r="S610" s="28"/>
      <c r="T610" s="28"/>
      <c r="U610" s="28"/>
      <c r="V610" s="28"/>
      <c r="W610" s="28"/>
      <c r="X610" s="28"/>
      <c r="Y610" s="28"/>
      <c r="Z610" s="28"/>
      <c r="AA610" s="28"/>
      <c r="AB610" s="28"/>
      <c r="AC610" s="28"/>
      <c r="AD610" s="28"/>
      <c r="AE610" s="28"/>
      <c r="AF610" s="28"/>
      <c r="AG610" s="28"/>
      <c r="AH610" s="28"/>
      <c r="AI610" s="28"/>
      <c r="AJ610" s="28"/>
      <c r="AK610" s="28"/>
      <c r="AL610" s="28"/>
      <c r="AM610" s="28"/>
      <c r="AN610" s="28"/>
      <c r="AO610" s="28"/>
      <c r="AP610" s="28"/>
      <c r="AQ610" s="28"/>
      <c r="AR610" s="28"/>
      <c r="AS610" s="28"/>
      <c r="AT610" s="28"/>
      <c r="AU610" s="28"/>
      <c r="AV610" s="28"/>
      <c r="AW610" s="28"/>
      <c r="AX610" s="28"/>
      <c r="AY610" s="28"/>
      <c r="AZ610" s="28"/>
      <c r="BA610" s="28"/>
      <c r="BB610" s="28"/>
      <c r="BC610" s="28"/>
      <c r="BD610" s="28"/>
      <c r="BE610" s="28"/>
      <c r="BF610" s="28"/>
      <c r="BG610" s="28"/>
      <c r="BH610" s="28"/>
      <c r="BI610" s="28"/>
      <c r="BJ610" s="28"/>
      <c r="BK610" s="28"/>
      <c r="BL610" s="28"/>
      <c r="BM610" s="28"/>
      <c r="BN610" s="28"/>
      <c r="BO610" s="28"/>
      <c r="BP610" s="28"/>
      <c r="BQ610" s="28"/>
      <c r="BR610" s="28"/>
      <c r="BS610" s="28"/>
      <c r="BT610" s="28"/>
      <c r="BU610" s="28"/>
      <c r="BV610" s="28"/>
      <c r="BW610" s="28"/>
      <c r="BX610" s="28"/>
      <c r="BY610" s="28"/>
      <c r="BZ610" s="28"/>
      <c r="CA610" s="28"/>
      <c r="CB610" s="28"/>
      <c r="CC610" s="28"/>
      <c r="CD610" s="28"/>
    </row>
    <row r="611" spans="1:82" s="29" customFormat="1" ht="17.100000000000001" customHeight="1" x14ac:dyDescent="0.2">
      <c r="A611" s="71" t="s">
        <v>1574</v>
      </c>
      <c r="B611" s="68" t="s">
        <v>1565</v>
      </c>
      <c r="C611" s="12">
        <f t="shared" si="9"/>
        <v>6990</v>
      </c>
      <c r="D611" s="77">
        <v>15</v>
      </c>
      <c r="E611" s="38" t="s">
        <v>39</v>
      </c>
      <c r="F611" s="35" t="s">
        <v>1694</v>
      </c>
      <c r="G611" s="28"/>
      <c r="H611" s="28"/>
      <c r="I611" s="28"/>
      <c r="J611" s="28"/>
      <c r="K611" s="28"/>
      <c r="L611" s="28"/>
      <c r="M611" s="28"/>
      <c r="N611" s="28"/>
      <c r="O611" s="28"/>
      <c r="P611" s="28"/>
      <c r="Q611" s="28"/>
      <c r="R611" s="28"/>
      <c r="S611" s="28"/>
      <c r="T611" s="28"/>
      <c r="U611" s="28"/>
      <c r="V611" s="28"/>
      <c r="W611" s="28"/>
      <c r="X611" s="28"/>
      <c r="Y611" s="28"/>
      <c r="Z611" s="28"/>
      <c r="AA611" s="28"/>
      <c r="AB611" s="28"/>
      <c r="AC611" s="28"/>
      <c r="AD611" s="28"/>
      <c r="AE611" s="28"/>
      <c r="AF611" s="28"/>
      <c r="AG611" s="28"/>
      <c r="AH611" s="28"/>
      <c r="AI611" s="28"/>
      <c r="AJ611" s="28"/>
      <c r="AK611" s="28"/>
      <c r="AL611" s="28"/>
      <c r="AM611" s="28"/>
      <c r="AN611" s="28"/>
      <c r="AO611" s="28"/>
      <c r="AP611" s="28"/>
      <c r="AQ611" s="28"/>
      <c r="AR611" s="28"/>
      <c r="AS611" s="28"/>
      <c r="AT611" s="28"/>
      <c r="AU611" s="28"/>
      <c r="AV611" s="28"/>
      <c r="AW611" s="28"/>
      <c r="AX611" s="28"/>
      <c r="AY611" s="28"/>
      <c r="AZ611" s="28"/>
      <c r="BA611" s="28"/>
      <c r="BB611" s="28"/>
      <c r="BC611" s="28"/>
      <c r="BD611" s="28"/>
      <c r="BE611" s="28"/>
      <c r="BF611" s="28"/>
      <c r="BG611" s="28"/>
      <c r="BH611" s="28"/>
      <c r="BI611" s="28"/>
      <c r="BJ611" s="28"/>
      <c r="BK611" s="28"/>
      <c r="BL611" s="28"/>
      <c r="BM611" s="28"/>
      <c r="BN611" s="28"/>
      <c r="BO611" s="28"/>
      <c r="BP611" s="28"/>
      <c r="BQ611" s="28"/>
      <c r="BR611" s="28"/>
      <c r="BS611" s="28"/>
      <c r="BT611" s="28"/>
      <c r="BU611" s="28"/>
      <c r="BV611" s="28"/>
      <c r="BW611" s="28"/>
      <c r="BX611" s="28"/>
      <c r="BY611" s="28"/>
      <c r="BZ611" s="28"/>
      <c r="CA611" s="28"/>
      <c r="CB611" s="28"/>
      <c r="CC611" s="28"/>
      <c r="CD611" s="28"/>
    </row>
    <row r="612" spans="1:82" s="29" customFormat="1" ht="17.100000000000001" customHeight="1" x14ac:dyDescent="0.2">
      <c r="A612" s="71" t="s">
        <v>1575</v>
      </c>
      <c r="B612" s="68" t="s">
        <v>1567</v>
      </c>
      <c r="C612" s="12">
        <f t="shared" si="9"/>
        <v>7005</v>
      </c>
      <c r="D612" s="77">
        <v>15</v>
      </c>
      <c r="E612" s="38" t="s">
        <v>39</v>
      </c>
      <c r="F612" s="35" t="s">
        <v>1694</v>
      </c>
      <c r="G612" s="28"/>
      <c r="H612" s="28"/>
      <c r="I612" s="28"/>
      <c r="J612" s="28"/>
      <c r="K612" s="28"/>
      <c r="L612" s="28"/>
      <c r="M612" s="28"/>
      <c r="N612" s="28"/>
      <c r="O612" s="28"/>
      <c r="P612" s="28"/>
      <c r="Q612" s="28"/>
      <c r="R612" s="28"/>
      <c r="S612" s="28"/>
      <c r="T612" s="28"/>
      <c r="U612" s="28"/>
      <c r="V612" s="28"/>
      <c r="W612" s="28"/>
      <c r="X612" s="28"/>
      <c r="Y612" s="28"/>
      <c r="Z612" s="28"/>
      <c r="AA612" s="28"/>
      <c r="AB612" s="28"/>
      <c r="AC612" s="28"/>
      <c r="AD612" s="28"/>
      <c r="AE612" s="28"/>
      <c r="AF612" s="28"/>
      <c r="AG612" s="28"/>
      <c r="AH612" s="28"/>
      <c r="AI612" s="28"/>
      <c r="AJ612" s="28"/>
      <c r="AK612" s="28"/>
      <c r="AL612" s="28"/>
      <c r="AM612" s="28"/>
      <c r="AN612" s="28"/>
      <c r="AO612" s="28"/>
      <c r="AP612" s="28"/>
      <c r="AQ612" s="28"/>
      <c r="AR612" s="28"/>
      <c r="AS612" s="28"/>
      <c r="AT612" s="28"/>
      <c r="AU612" s="28"/>
      <c r="AV612" s="28"/>
      <c r="AW612" s="28"/>
      <c r="AX612" s="28"/>
      <c r="AY612" s="28"/>
      <c r="AZ612" s="28"/>
      <c r="BA612" s="28"/>
      <c r="BB612" s="28"/>
      <c r="BC612" s="28"/>
      <c r="BD612" s="28"/>
      <c r="BE612" s="28"/>
      <c r="BF612" s="28"/>
      <c r="BG612" s="28"/>
      <c r="BH612" s="28"/>
      <c r="BI612" s="28"/>
      <c r="BJ612" s="28"/>
      <c r="BK612" s="28"/>
      <c r="BL612" s="28"/>
      <c r="BM612" s="28"/>
      <c r="BN612" s="28"/>
      <c r="BO612" s="28"/>
      <c r="BP612" s="28"/>
      <c r="BQ612" s="28"/>
      <c r="BR612" s="28"/>
      <c r="BS612" s="28"/>
      <c r="BT612" s="28"/>
      <c r="BU612" s="28"/>
      <c r="BV612" s="28"/>
      <c r="BW612" s="28"/>
      <c r="BX612" s="28"/>
      <c r="BY612" s="28"/>
      <c r="BZ612" s="28"/>
      <c r="CA612" s="28"/>
      <c r="CB612" s="28"/>
      <c r="CC612" s="28"/>
      <c r="CD612" s="28"/>
    </row>
    <row r="613" spans="1:82" s="29" customFormat="1" ht="17.100000000000001" customHeight="1" x14ac:dyDescent="0.2">
      <c r="A613" s="71" t="s">
        <v>1576</v>
      </c>
      <c r="B613" s="68" t="s">
        <v>1569</v>
      </c>
      <c r="C613" s="12">
        <f t="shared" si="9"/>
        <v>7020</v>
      </c>
      <c r="D613" s="77">
        <v>15</v>
      </c>
      <c r="E613" s="38" t="s">
        <v>39</v>
      </c>
      <c r="F613" s="35" t="s">
        <v>1694</v>
      </c>
      <c r="G613" s="28"/>
      <c r="H613" s="28"/>
      <c r="I613" s="28"/>
      <c r="J613" s="28"/>
      <c r="K613" s="28"/>
      <c r="L613" s="28"/>
      <c r="M613" s="28"/>
      <c r="N613" s="28"/>
      <c r="O613" s="28"/>
      <c r="P613" s="28"/>
      <c r="Q613" s="28"/>
      <c r="R613" s="28"/>
      <c r="S613" s="28"/>
      <c r="T613" s="28"/>
      <c r="U613" s="28"/>
      <c r="V613" s="28"/>
      <c r="W613" s="28"/>
      <c r="X613" s="28"/>
      <c r="Y613" s="28"/>
      <c r="Z613" s="28"/>
      <c r="AA613" s="28"/>
      <c r="AB613" s="28"/>
      <c r="AC613" s="28"/>
      <c r="AD613" s="28"/>
      <c r="AE613" s="28"/>
      <c r="AF613" s="28"/>
      <c r="AG613" s="28"/>
      <c r="AH613" s="28"/>
      <c r="AI613" s="28"/>
      <c r="AJ613" s="28"/>
      <c r="AK613" s="28"/>
      <c r="AL613" s="28"/>
      <c r="AM613" s="28"/>
      <c r="AN613" s="28"/>
      <c r="AO613" s="28"/>
      <c r="AP613" s="28"/>
      <c r="AQ613" s="28"/>
      <c r="AR613" s="28"/>
      <c r="AS613" s="28"/>
      <c r="AT613" s="28"/>
      <c r="AU613" s="28"/>
      <c r="AV613" s="28"/>
      <c r="AW613" s="28"/>
      <c r="AX613" s="28"/>
      <c r="AY613" s="28"/>
      <c r="AZ613" s="28"/>
      <c r="BA613" s="28"/>
      <c r="BB613" s="28"/>
      <c r="BC613" s="28"/>
      <c r="BD613" s="28"/>
      <c r="BE613" s="28"/>
      <c r="BF613" s="28"/>
      <c r="BG613" s="28"/>
      <c r="BH613" s="28"/>
      <c r="BI613" s="28"/>
      <c r="BJ613" s="28"/>
      <c r="BK613" s="28"/>
      <c r="BL613" s="28"/>
      <c r="BM613" s="28"/>
      <c r="BN613" s="28"/>
      <c r="BO613" s="28"/>
      <c r="BP613" s="28"/>
      <c r="BQ613" s="28"/>
      <c r="BR613" s="28"/>
      <c r="BS613" s="28"/>
      <c r="BT613" s="28"/>
      <c r="BU613" s="28"/>
      <c r="BV613" s="28"/>
      <c r="BW613" s="28"/>
      <c r="BX613" s="28"/>
      <c r="BY613" s="28"/>
      <c r="BZ613" s="28"/>
      <c r="CA613" s="28"/>
      <c r="CB613" s="28"/>
      <c r="CC613" s="28"/>
      <c r="CD613" s="28"/>
    </row>
    <row r="614" spans="1:82" s="29" customFormat="1" ht="17.100000000000001" customHeight="1" x14ac:dyDescent="0.2">
      <c r="A614" s="71" t="s">
        <v>1577</v>
      </c>
      <c r="B614" s="68" t="s">
        <v>1571</v>
      </c>
      <c r="C614" s="12">
        <f t="shared" si="9"/>
        <v>7035</v>
      </c>
      <c r="D614" s="77">
        <v>15</v>
      </c>
      <c r="E614" s="38" t="s">
        <v>39</v>
      </c>
      <c r="F614" s="35" t="s">
        <v>1694</v>
      </c>
      <c r="G614" s="28"/>
      <c r="H614" s="28"/>
      <c r="I614" s="28"/>
      <c r="J614" s="28"/>
      <c r="K614" s="28"/>
      <c r="L614" s="28"/>
      <c r="M614" s="28"/>
      <c r="N614" s="28"/>
      <c r="O614" s="28"/>
      <c r="P614" s="28"/>
      <c r="Q614" s="28"/>
      <c r="R614" s="28"/>
      <c r="S614" s="28"/>
      <c r="T614" s="28"/>
      <c r="U614" s="28"/>
      <c r="V614" s="28"/>
      <c r="W614" s="28"/>
      <c r="X614" s="28"/>
      <c r="Y614" s="28"/>
      <c r="Z614" s="28"/>
      <c r="AA614" s="28"/>
      <c r="AB614" s="28"/>
      <c r="AC614" s="28"/>
      <c r="AD614" s="28"/>
      <c r="AE614" s="28"/>
      <c r="AF614" s="28"/>
      <c r="AG614" s="28"/>
      <c r="AH614" s="28"/>
      <c r="AI614" s="28"/>
      <c r="AJ614" s="28"/>
      <c r="AK614" s="28"/>
      <c r="AL614" s="28"/>
      <c r="AM614" s="28"/>
      <c r="AN614" s="28"/>
      <c r="AO614" s="28"/>
      <c r="AP614" s="28"/>
      <c r="AQ614" s="28"/>
      <c r="AR614" s="28"/>
      <c r="AS614" s="28"/>
      <c r="AT614" s="28"/>
      <c r="AU614" s="28"/>
      <c r="AV614" s="28"/>
      <c r="AW614" s="28"/>
      <c r="AX614" s="28"/>
      <c r="AY614" s="28"/>
      <c r="AZ614" s="28"/>
      <c r="BA614" s="28"/>
      <c r="BB614" s="28"/>
      <c r="BC614" s="28"/>
      <c r="BD614" s="28"/>
      <c r="BE614" s="28"/>
      <c r="BF614" s="28"/>
      <c r="BG614" s="28"/>
      <c r="BH614" s="28"/>
      <c r="BI614" s="28"/>
      <c r="BJ614" s="28"/>
      <c r="BK614" s="28"/>
      <c r="BL614" s="28"/>
      <c r="BM614" s="28"/>
      <c r="BN614" s="28"/>
      <c r="BO614" s="28"/>
      <c r="BP614" s="28"/>
      <c r="BQ614" s="28"/>
      <c r="BR614" s="28"/>
      <c r="BS614" s="28"/>
      <c r="BT614" s="28"/>
      <c r="BU614" s="28"/>
      <c r="BV614" s="28"/>
      <c r="BW614" s="28"/>
      <c r="BX614" s="28"/>
      <c r="BY614" s="28"/>
      <c r="BZ614" s="28"/>
      <c r="CA614" s="28"/>
      <c r="CB614" s="28"/>
      <c r="CC614" s="28"/>
      <c r="CD614" s="28"/>
    </row>
    <row r="615" spans="1:82" s="29" customFormat="1" ht="17.100000000000001" customHeight="1" x14ac:dyDescent="0.2">
      <c r="A615" s="71" t="s">
        <v>1578</v>
      </c>
      <c r="B615" s="68" t="s">
        <v>1573</v>
      </c>
      <c r="C615" s="12">
        <f t="shared" si="9"/>
        <v>7050</v>
      </c>
      <c r="D615" s="77">
        <v>15</v>
      </c>
      <c r="E615" s="38" t="s">
        <v>39</v>
      </c>
      <c r="F615" s="35" t="s">
        <v>1694</v>
      </c>
      <c r="G615" s="28"/>
      <c r="H615" s="28"/>
      <c r="I615" s="28"/>
      <c r="J615" s="28"/>
      <c r="K615" s="28"/>
      <c r="L615" s="28"/>
      <c r="M615" s="28"/>
      <c r="N615" s="28"/>
      <c r="O615" s="28"/>
      <c r="P615" s="28"/>
      <c r="Q615" s="28"/>
      <c r="R615" s="28"/>
      <c r="S615" s="28"/>
      <c r="T615" s="28"/>
      <c r="U615" s="28"/>
      <c r="V615" s="28"/>
      <c r="W615" s="28"/>
      <c r="X615" s="28"/>
      <c r="Y615" s="28"/>
      <c r="Z615" s="28"/>
      <c r="AA615" s="28"/>
      <c r="AB615" s="28"/>
      <c r="AC615" s="28"/>
      <c r="AD615" s="28"/>
      <c r="AE615" s="28"/>
      <c r="AF615" s="28"/>
      <c r="AG615" s="28"/>
      <c r="AH615" s="28"/>
      <c r="AI615" s="28"/>
      <c r="AJ615" s="28"/>
      <c r="AK615" s="28"/>
      <c r="AL615" s="28"/>
      <c r="AM615" s="28"/>
      <c r="AN615" s="28"/>
      <c r="AO615" s="28"/>
      <c r="AP615" s="28"/>
      <c r="AQ615" s="28"/>
      <c r="AR615" s="28"/>
      <c r="AS615" s="28"/>
      <c r="AT615" s="28"/>
      <c r="AU615" s="28"/>
      <c r="AV615" s="28"/>
      <c r="AW615" s="28"/>
      <c r="AX615" s="28"/>
      <c r="AY615" s="28"/>
      <c r="AZ615" s="28"/>
      <c r="BA615" s="28"/>
      <c r="BB615" s="28"/>
      <c r="BC615" s="28"/>
      <c r="BD615" s="28"/>
      <c r="BE615" s="28"/>
      <c r="BF615" s="28"/>
      <c r="BG615" s="28"/>
      <c r="BH615" s="28"/>
      <c r="BI615" s="28"/>
      <c r="BJ615" s="28"/>
      <c r="BK615" s="28"/>
      <c r="BL615" s="28"/>
      <c r="BM615" s="28"/>
      <c r="BN615" s="28"/>
      <c r="BO615" s="28"/>
      <c r="BP615" s="28"/>
      <c r="BQ615" s="28"/>
      <c r="BR615" s="28"/>
      <c r="BS615" s="28"/>
      <c r="BT615" s="28"/>
      <c r="BU615" s="28"/>
      <c r="BV615" s="28"/>
      <c r="BW615" s="28"/>
      <c r="BX615" s="28"/>
      <c r="BY615" s="28"/>
      <c r="BZ615" s="28"/>
      <c r="CA615" s="28"/>
      <c r="CB615" s="28"/>
      <c r="CC615" s="28"/>
      <c r="CD615" s="28"/>
    </row>
    <row r="616" spans="1:82" s="29" customFormat="1" ht="17.100000000000001" customHeight="1" x14ac:dyDescent="0.2">
      <c r="A616" s="71" t="s">
        <v>1579</v>
      </c>
      <c r="B616" s="68" t="s">
        <v>1565</v>
      </c>
      <c r="C616" s="12">
        <f t="shared" si="9"/>
        <v>7065</v>
      </c>
      <c r="D616" s="77">
        <v>15</v>
      </c>
      <c r="E616" s="38" t="s">
        <v>39</v>
      </c>
      <c r="F616" s="35" t="s">
        <v>1694</v>
      </c>
      <c r="G616" s="28"/>
      <c r="H616" s="28"/>
      <c r="I616" s="28"/>
      <c r="J616" s="28"/>
      <c r="K616" s="28"/>
      <c r="L616" s="28"/>
      <c r="M616" s="28"/>
      <c r="N616" s="28"/>
      <c r="O616" s="28"/>
      <c r="P616" s="28"/>
      <c r="Q616" s="28"/>
      <c r="R616" s="28"/>
      <c r="S616" s="28"/>
      <c r="T616" s="28"/>
      <c r="U616" s="28"/>
      <c r="V616" s="28"/>
      <c r="W616" s="28"/>
      <c r="X616" s="28"/>
      <c r="Y616" s="28"/>
      <c r="Z616" s="28"/>
      <c r="AA616" s="28"/>
      <c r="AB616" s="28"/>
      <c r="AC616" s="28"/>
      <c r="AD616" s="28"/>
      <c r="AE616" s="28"/>
      <c r="AF616" s="28"/>
      <c r="AG616" s="28"/>
      <c r="AH616" s="28"/>
      <c r="AI616" s="28"/>
      <c r="AJ616" s="28"/>
      <c r="AK616" s="28"/>
      <c r="AL616" s="28"/>
      <c r="AM616" s="28"/>
      <c r="AN616" s="28"/>
      <c r="AO616" s="28"/>
      <c r="AP616" s="28"/>
      <c r="AQ616" s="28"/>
      <c r="AR616" s="28"/>
      <c r="AS616" s="28"/>
      <c r="AT616" s="28"/>
      <c r="AU616" s="28"/>
      <c r="AV616" s="28"/>
      <c r="AW616" s="28"/>
      <c r="AX616" s="28"/>
      <c r="AY616" s="28"/>
      <c r="AZ616" s="28"/>
      <c r="BA616" s="28"/>
      <c r="BB616" s="28"/>
      <c r="BC616" s="28"/>
      <c r="BD616" s="28"/>
      <c r="BE616" s="28"/>
      <c r="BF616" s="28"/>
      <c r="BG616" s="28"/>
      <c r="BH616" s="28"/>
      <c r="BI616" s="28"/>
      <c r="BJ616" s="28"/>
      <c r="BK616" s="28"/>
      <c r="BL616" s="28"/>
      <c r="BM616" s="28"/>
      <c r="BN616" s="28"/>
      <c r="BO616" s="28"/>
      <c r="BP616" s="28"/>
      <c r="BQ616" s="28"/>
      <c r="BR616" s="28"/>
      <c r="BS616" s="28"/>
      <c r="BT616" s="28"/>
      <c r="BU616" s="28"/>
      <c r="BV616" s="28"/>
      <c r="BW616" s="28"/>
      <c r="BX616" s="28"/>
      <c r="BY616" s="28"/>
      <c r="BZ616" s="28"/>
      <c r="CA616" s="28"/>
      <c r="CB616" s="28"/>
      <c r="CC616" s="28"/>
      <c r="CD616" s="28"/>
    </row>
    <row r="617" spans="1:82" s="29" customFormat="1" ht="17.100000000000001" customHeight="1" x14ac:dyDescent="0.2">
      <c r="A617" s="71" t="s">
        <v>1580</v>
      </c>
      <c r="B617" s="68" t="s">
        <v>1567</v>
      </c>
      <c r="C617" s="12">
        <f t="shared" si="9"/>
        <v>7080</v>
      </c>
      <c r="D617" s="77">
        <v>15</v>
      </c>
      <c r="E617" s="38" t="s">
        <v>39</v>
      </c>
      <c r="F617" s="35" t="s">
        <v>1694</v>
      </c>
      <c r="G617" s="28"/>
      <c r="H617" s="28"/>
      <c r="I617" s="28"/>
      <c r="J617" s="28"/>
      <c r="K617" s="28"/>
      <c r="L617" s="28"/>
      <c r="M617" s="28"/>
      <c r="N617" s="28"/>
      <c r="O617" s="28"/>
      <c r="P617" s="28"/>
      <c r="Q617" s="28"/>
      <c r="R617" s="28"/>
      <c r="S617" s="28"/>
      <c r="T617" s="28"/>
      <c r="U617" s="28"/>
      <c r="V617" s="28"/>
      <c r="W617" s="28"/>
      <c r="X617" s="28"/>
      <c r="Y617" s="28"/>
      <c r="Z617" s="28"/>
      <c r="AA617" s="28"/>
      <c r="AB617" s="28"/>
      <c r="AC617" s="28"/>
      <c r="AD617" s="28"/>
      <c r="AE617" s="28"/>
      <c r="AF617" s="28"/>
      <c r="AG617" s="28"/>
      <c r="AH617" s="28"/>
      <c r="AI617" s="28"/>
      <c r="AJ617" s="28"/>
      <c r="AK617" s="28"/>
      <c r="AL617" s="28"/>
      <c r="AM617" s="28"/>
      <c r="AN617" s="28"/>
      <c r="AO617" s="28"/>
      <c r="AP617" s="28"/>
      <c r="AQ617" s="28"/>
      <c r="AR617" s="28"/>
      <c r="AS617" s="28"/>
      <c r="AT617" s="28"/>
      <c r="AU617" s="28"/>
      <c r="AV617" s="28"/>
      <c r="AW617" s="28"/>
      <c r="AX617" s="28"/>
      <c r="AY617" s="28"/>
      <c r="AZ617" s="28"/>
      <c r="BA617" s="28"/>
      <c r="BB617" s="28"/>
      <c r="BC617" s="28"/>
      <c r="BD617" s="28"/>
      <c r="BE617" s="28"/>
      <c r="BF617" s="28"/>
      <c r="BG617" s="28"/>
      <c r="BH617" s="28"/>
      <c r="BI617" s="28"/>
      <c r="BJ617" s="28"/>
      <c r="BK617" s="28"/>
      <c r="BL617" s="28"/>
      <c r="BM617" s="28"/>
      <c r="BN617" s="28"/>
      <c r="BO617" s="28"/>
      <c r="BP617" s="28"/>
      <c r="BQ617" s="28"/>
      <c r="BR617" s="28"/>
      <c r="BS617" s="28"/>
      <c r="BT617" s="28"/>
      <c r="BU617" s="28"/>
      <c r="BV617" s="28"/>
      <c r="BW617" s="28"/>
      <c r="BX617" s="28"/>
      <c r="BY617" s="28"/>
      <c r="BZ617" s="28"/>
      <c r="CA617" s="28"/>
      <c r="CB617" s="28"/>
      <c r="CC617" s="28"/>
      <c r="CD617" s="28"/>
    </row>
    <row r="618" spans="1:82" s="29" customFormat="1" ht="17.100000000000001" customHeight="1" x14ac:dyDescent="0.2">
      <c r="A618" s="71" t="s">
        <v>1581</v>
      </c>
      <c r="B618" s="68" t="s">
        <v>1569</v>
      </c>
      <c r="C618" s="12">
        <f t="shared" si="9"/>
        <v>7095</v>
      </c>
      <c r="D618" s="77">
        <v>15</v>
      </c>
      <c r="E618" s="38" t="s">
        <v>39</v>
      </c>
      <c r="F618" s="35" t="s">
        <v>1694</v>
      </c>
      <c r="G618" s="28"/>
      <c r="H618" s="28"/>
      <c r="I618" s="28"/>
      <c r="J618" s="28"/>
      <c r="K618" s="28"/>
      <c r="L618" s="28"/>
      <c r="M618" s="28"/>
      <c r="N618" s="28"/>
      <c r="O618" s="28"/>
      <c r="P618" s="28"/>
      <c r="Q618" s="28"/>
      <c r="R618" s="28"/>
      <c r="S618" s="28"/>
      <c r="T618" s="28"/>
      <c r="U618" s="28"/>
      <c r="V618" s="28"/>
      <c r="W618" s="28"/>
      <c r="X618" s="28"/>
      <c r="Y618" s="28"/>
      <c r="Z618" s="28"/>
      <c r="AA618" s="28"/>
      <c r="AB618" s="28"/>
      <c r="AC618" s="28"/>
      <c r="AD618" s="28"/>
      <c r="AE618" s="28"/>
      <c r="AF618" s="28"/>
      <c r="AG618" s="28"/>
      <c r="AH618" s="28"/>
      <c r="AI618" s="28"/>
      <c r="AJ618" s="28"/>
      <c r="AK618" s="28"/>
      <c r="AL618" s="28"/>
      <c r="AM618" s="28"/>
      <c r="AN618" s="28"/>
      <c r="AO618" s="28"/>
      <c r="AP618" s="28"/>
      <c r="AQ618" s="28"/>
      <c r="AR618" s="28"/>
      <c r="AS618" s="28"/>
      <c r="AT618" s="28"/>
      <c r="AU618" s="28"/>
      <c r="AV618" s="28"/>
      <c r="AW618" s="28"/>
      <c r="AX618" s="28"/>
      <c r="AY618" s="28"/>
      <c r="AZ618" s="28"/>
      <c r="BA618" s="28"/>
      <c r="BB618" s="28"/>
      <c r="BC618" s="28"/>
      <c r="BD618" s="28"/>
      <c r="BE618" s="28"/>
      <c r="BF618" s="28"/>
      <c r="BG618" s="28"/>
      <c r="BH618" s="28"/>
      <c r="BI618" s="28"/>
      <c r="BJ618" s="28"/>
      <c r="BK618" s="28"/>
      <c r="BL618" s="28"/>
      <c r="BM618" s="28"/>
      <c r="BN618" s="28"/>
      <c r="BO618" s="28"/>
      <c r="BP618" s="28"/>
      <c r="BQ618" s="28"/>
      <c r="BR618" s="28"/>
      <c r="BS618" s="28"/>
      <c r="BT618" s="28"/>
      <c r="BU618" s="28"/>
      <c r="BV618" s="28"/>
      <c r="BW618" s="28"/>
      <c r="BX618" s="28"/>
      <c r="BY618" s="28"/>
      <c r="BZ618" s="28"/>
      <c r="CA618" s="28"/>
      <c r="CB618" s="28"/>
      <c r="CC618" s="28"/>
      <c r="CD618" s="28"/>
    </row>
    <row r="619" spans="1:82" s="29" customFormat="1" ht="17.100000000000001" customHeight="1" x14ac:dyDescent="0.2">
      <c r="A619" s="71" t="s">
        <v>1582</v>
      </c>
      <c r="B619" s="68" t="s">
        <v>1571</v>
      </c>
      <c r="C619" s="12">
        <f t="shared" si="9"/>
        <v>7110</v>
      </c>
      <c r="D619" s="77">
        <v>15</v>
      </c>
      <c r="E619" s="38" t="s">
        <v>39</v>
      </c>
      <c r="F619" s="35" t="s">
        <v>1694</v>
      </c>
      <c r="G619" s="28"/>
      <c r="H619" s="28"/>
      <c r="I619" s="28"/>
      <c r="J619" s="28"/>
      <c r="K619" s="28"/>
      <c r="L619" s="28"/>
      <c r="M619" s="28"/>
      <c r="N619" s="28"/>
      <c r="O619" s="28"/>
      <c r="P619" s="28"/>
      <c r="Q619" s="28"/>
      <c r="R619" s="28"/>
      <c r="S619" s="28"/>
      <c r="T619" s="28"/>
      <c r="U619" s="28"/>
      <c r="V619" s="28"/>
      <c r="W619" s="28"/>
      <c r="X619" s="28"/>
      <c r="Y619" s="28"/>
      <c r="Z619" s="28"/>
      <c r="AA619" s="28"/>
      <c r="AB619" s="28"/>
      <c r="AC619" s="28"/>
      <c r="AD619" s="28"/>
      <c r="AE619" s="28"/>
      <c r="AF619" s="28"/>
      <c r="AG619" s="28"/>
      <c r="AH619" s="28"/>
      <c r="AI619" s="28"/>
      <c r="AJ619" s="28"/>
      <c r="AK619" s="28"/>
      <c r="AL619" s="28"/>
      <c r="AM619" s="28"/>
      <c r="AN619" s="28"/>
      <c r="AO619" s="28"/>
      <c r="AP619" s="28"/>
      <c r="AQ619" s="28"/>
      <c r="AR619" s="28"/>
      <c r="AS619" s="28"/>
      <c r="AT619" s="28"/>
      <c r="AU619" s="28"/>
      <c r="AV619" s="28"/>
      <c r="AW619" s="28"/>
      <c r="AX619" s="28"/>
      <c r="AY619" s="28"/>
      <c r="AZ619" s="28"/>
      <c r="BA619" s="28"/>
      <c r="BB619" s="28"/>
      <c r="BC619" s="28"/>
      <c r="BD619" s="28"/>
      <c r="BE619" s="28"/>
      <c r="BF619" s="28"/>
      <c r="BG619" s="28"/>
      <c r="BH619" s="28"/>
      <c r="BI619" s="28"/>
      <c r="BJ619" s="28"/>
      <c r="BK619" s="28"/>
      <c r="BL619" s="28"/>
      <c r="BM619" s="28"/>
      <c r="BN619" s="28"/>
      <c r="BO619" s="28"/>
      <c r="BP619" s="28"/>
      <c r="BQ619" s="28"/>
      <c r="BR619" s="28"/>
      <c r="BS619" s="28"/>
      <c r="BT619" s="28"/>
      <c r="BU619" s="28"/>
      <c r="BV619" s="28"/>
      <c r="BW619" s="28"/>
      <c r="BX619" s="28"/>
      <c r="BY619" s="28"/>
      <c r="BZ619" s="28"/>
      <c r="CA619" s="28"/>
      <c r="CB619" s="28"/>
      <c r="CC619" s="28"/>
      <c r="CD619" s="28"/>
    </row>
    <row r="620" spans="1:82" s="29" customFormat="1" ht="17.100000000000001" customHeight="1" x14ac:dyDescent="0.2">
      <c r="A620" s="71" t="s">
        <v>1583</v>
      </c>
      <c r="B620" s="68" t="s">
        <v>1573</v>
      </c>
      <c r="C620" s="12">
        <f t="shared" si="9"/>
        <v>7125</v>
      </c>
      <c r="D620" s="77">
        <v>15</v>
      </c>
      <c r="E620" s="38" t="s">
        <v>39</v>
      </c>
      <c r="F620" s="35" t="s">
        <v>1694</v>
      </c>
      <c r="G620" s="28"/>
      <c r="H620" s="28"/>
      <c r="I620" s="28"/>
      <c r="J620" s="28"/>
      <c r="K620" s="28"/>
      <c r="L620" s="28"/>
      <c r="M620" s="28"/>
      <c r="N620" s="28"/>
      <c r="O620" s="28"/>
      <c r="P620" s="28"/>
      <c r="Q620" s="28"/>
      <c r="R620" s="28"/>
      <c r="S620" s="28"/>
      <c r="T620" s="28"/>
      <c r="U620" s="28"/>
      <c r="V620" s="28"/>
      <c r="W620" s="28"/>
      <c r="X620" s="28"/>
      <c r="Y620" s="28"/>
      <c r="Z620" s="28"/>
      <c r="AA620" s="28"/>
      <c r="AB620" s="28"/>
      <c r="AC620" s="28"/>
      <c r="AD620" s="28"/>
      <c r="AE620" s="28"/>
      <c r="AF620" s="28"/>
      <c r="AG620" s="28"/>
      <c r="AH620" s="28"/>
      <c r="AI620" s="28"/>
      <c r="AJ620" s="28"/>
      <c r="AK620" s="28"/>
      <c r="AL620" s="28"/>
      <c r="AM620" s="28"/>
      <c r="AN620" s="28"/>
      <c r="AO620" s="28"/>
      <c r="AP620" s="28"/>
      <c r="AQ620" s="28"/>
      <c r="AR620" s="28"/>
      <c r="AS620" s="28"/>
      <c r="AT620" s="28"/>
      <c r="AU620" s="28"/>
      <c r="AV620" s="28"/>
      <c r="AW620" s="28"/>
      <c r="AX620" s="28"/>
      <c r="AY620" s="28"/>
      <c r="AZ620" s="28"/>
      <c r="BA620" s="28"/>
      <c r="BB620" s="28"/>
      <c r="BC620" s="28"/>
      <c r="BD620" s="28"/>
      <c r="BE620" s="28"/>
      <c r="BF620" s="28"/>
      <c r="BG620" s="28"/>
      <c r="BH620" s="28"/>
      <c r="BI620" s="28"/>
      <c r="BJ620" s="28"/>
      <c r="BK620" s="28"/>
      <c r="BL620" s="28"/>
      <c r="BM620" s="28"/>
      <c r="BN620" s="28"/>
      <c r="BO620" s="28"/>
      <c r="BP620" s="28"/>
      <c r="BQ620" s="28"/>
      <c r="BR620" s="28"/>
      <c r="BS620" s="28"/>
      <c r="BT620" s="28"/>
      <c r="BU620" s="28"/>
      <c r="BV620" s="28"/>
      <c r="BW620" s="28"/>
      <c r="BX620" s="28"/>
      <c r="BY620" s="28"/>
      <c r="BZ620" s="28"/>
      <c r="CA620" s="28"/>
      <c r="CB620" s="28"/>
      <c r="CC620" s="28"/>
      <c r="CD620" s="28"/>
    </row>
    <row r="621" spans="1:82" s="29" customFormat="1" ht="17.100000000000001" customHeight="1" x14ac:dyDescent="0.2">
      <c r="A621" s="71" t="s">
        <v>1584</v>
      </c>
      <c r="B621" s="68" t="s">
        <v>1565</v>
      </c>
      <c r="C621" s="12">
        <f t="shared" si="9"/>
        <v>7140</v>
      </c>
      <c r="D621" s="77">
        <v>15</v>
      </c>
      <c r="E621" s="38" t="s">
        <v>39</v>
      </c>
      <c r="F621" s="35" t="s">
        <v>1694</v>
      </c>
      <c r="G621" s="28"/>
      <c r="H621" s="28"/>
      <c r="I621" s="28"/>
      <c r="J621" s="28"/>
      <c r="K621" s="28"/>
      <c r="L621" s="28"/>
      <c r="M621" s="28"/>
      <c r="N621" s="28"/>
      <c r="O621" s="28"/>
      <c r="P621" s="28"/>
      <c r="Q621" s="28"/>
      <c r="R621" s="28"/>
      <c r="S621" s="28"/>
      <c r="T621" s="28"/>
      <c r="U621" s="28"/>
      <c r="V621" s="28"/>
      <c r="W621" s="28"/>
      <c r="X621" s="28"/>
      <c r="Y621" s="28"/>
      <c r="Z621" s="28"/>
      <c r="AA621" s="28"/>
      <c r="AB621" s="28"/>
      <c r="AC621" s="28"/>
      <c r="AD621" s="28"/>
      <c r="AE621" s="28"/>
      <c r="AF621" s="28"/>
      <c r="AG621" s="28"/>
      <c r="AH621" s="28"/>
      <c r="AI621" s="28"/>
      <c r="AJ621" s="28"/>
      <c r="AK621" s="28"/>
      <c r="AL621" s="28"/>
      <c r="AM621" s="28"/>
      <c r="AN621" s="28"/>
      <c r="AO621" s="28"/>
      <c r="AP621" s="28"/>
      <c r="AQ621" s="28"/>
      <c r="AR621" s="28"/>
      <c r="AS621" s="28"/>
      <c r="AT621" s="28"/>
      <c r="AU621" s="28"/>
      <c r="AV621" s="28"/>
      <c r="AW621" s="28"/>
      <c r="AX621" s="28"/>
      <c r="AY621" s="28"/>
      <c r="AZ621" s="28"/>
      <c r="BA621" s="28"/>
      <c r="BB621" s="28"/>
      <c r="BC621" s="28"/>
      <c r="BD621" s="28"/>
      <c r="BE621" s="28"/>
      <c r="BF621" s="28"/>
      <c r="BG621" s="28"/>
      <c r="BH621" s="28"/>
      <c r="BI621" s="28"/>
      <c r="BJ621" s="28"/>
      <c r="BK621" s="28"/>
      <c r="BL621" s="28"/>
      <c r="BM621" s="28"/>
      <c r="BN621" s="28"/>
      <c r="BO621" s="28"/>
      <c r="BP621" s="28"/>
      <c r="BQ621" s="28"/>
      <c r="BR621" s="28"/>
      <c r="BS621" s="28"/>
      <c r="BT621" s="28"/>
      <c r="BU621" s="28"/>
      <c r="BV621" s="28"/>
      <c r="BW621" s="28"/>
      <c r="BX621" s="28"/>
      <c r="BY621" s="28"/>
      <c r="BZ621" s="28"/>
      <c r="CA621" s="28"/>
      <c r="CB621" s="28"/>
      <c r="CC621" s="28"/>
      <c r="CD621" s="28"/>
    </row>
    <row r="622" spans="1:82" s="29" customFormat="1" ht="17.100000000000001" customHeight="1" x14ac:dyDescent="0.2">
      <c r="A622" s="71" t="s">
        <v>1585</v>
      </c>
      <c r="B622" s="68" t="s">
        <v>1567</v>
      </c>
      <c r="C622" s="12">
        <f t="shared" si="9"/>
        <v>7155</v>
      </c>
      <c r="D622" s="77">
        <v>15</v>
      </c>
      <c r="E622" s="38" t="s">
        <v>39</v>
      </c>
      <c r="F622" s="35" t="s">
        <v>1694</v>
      </c>
      <c r="G622" s="28"/>
      <c r="H622" s="28"/>
      <c r="I622" s="28"/>
      <c r="J622" s="28"/>
      <c r="K622" s="28"/>
      <c r="L622" s="28"/>
      <c r="M622" s="28"/>
      <c r="N622" s="28"/>
      <c r="O622" s="28"/>
      <c r="P622" s="28"/>
      <c r="Q622" s="28"/>
      <c r="R622" s="28"/>
      <c r="S622" s="28"/>
      <c r="T622" s="28"/>
      <c r="U622" s="28"/>
      <c r="V622" s="28"/>
      <c r="W622" s="28"/>
      <c r="X622" s="28"/>
      <c r="Y622" s="28"/>
      <c r="Z622" s="28"/>
      <c r="AA622" s="28"/>
      <c r="AB622" s="28"/>
      <c r="AC622" s="28"/>
      <c r="AD622" s="28"/>
      <c r="AE622" s="28"/>
      <c r="AF622" s="28"/>
      <c r="AG622" s="28"/>
      <c r="AH622" s="28"/>
      <c r="AI622" s="28"/>
      <c r="AJ622" s="28"/>
      <c r="AK622" s="28"/>
      <c r="AL622" s="28"/>
      <c r="AM622" s="28"/>
      <c r="AN622" s="28"/>
      <c r="AO622" s="28"/>
      <c r="AP622" s="28"/>
      <c r="AQ622" s="28"/>
      <c r="AR622" s="28"/>
      <c r="AS622" s="28"/>
      <c r="AT622" s="28"/>
      <c r="AU622" s="28"/>
      <c r="AV622" s="28"/>
      <c r="AW622" s="28"/>
      <c r="AX622" s="28"/>
      <c r="AY622" s="28"/>
      <c r="AZ622" s="28"/>
      <c r="BA622" s="28"/>
      <c r="BB622" s="28"/>
      <c r="BC622" s="28"/>
      <c r="BD622" s="28"/>
      <c r="BE622" s="28"/>
      <c r="BF622" s="28"/>
      <c r="BG622" s="28"/>
      <c r="BH622" s="28"/>
      <c r="BI622" s="28"/>
      <c r="BJ622" s="28"/>
      <c r="BK622" s="28"/>
      <c r="BL622" s="28"/>
      <c r="BM622" s="28"/>
      <c r="BN622" s="28"/>
      <c r="BO622" s="28"/>
      <c r="BP622" s="28"/>
      <c r="BQ622" s="28"/>
      <c r="BR622" s="28"/>
      <c r="BS622" s="28"/>
      <c r="BT622" s="28"/>
      <c r="BU622" s="28"/>
      <c r="BV622" s="28"/>
      <c r="BW622" s="28"/>
      <c r="BX622" s="28"/>
      <c r="BY622" s="28"/>
      <c r="BZ622" s="28"/>
      <c r="CA622" s="28"/>
      <c r="CB622" s="28"/>
      <c r="CC622" s="28"/>
      <c r="CD622" s="28"/>
    </row>
    <row r="623" spans="1:82" s="29" customFormat="1" ht="17.100000000000001" customHeight="1" x14ac:dyDescent="0.2">
      <c r="A623" s="71" t="s">
        <v>1586</v>
      </c>
      <c r="B623" s="68" t="s">
        <v>1569</v>
      </c>
      <c r="C623" s="12">
        <f t="shared" si="9"/>
        <v>7170</v>
      </c>
      <c r="D623" s="77">
        <v>15</v>
      </c>
      <c r="E623" s="38" t="s">
        <v>39</v>
      </c>
      <c r="F623" s="35" t="s">
        <v>1694</v>
      </c>
      <c r="G623" s="28"/>
      <c r="H623" s="28"/>
      <c r="I623" s="28"/>
      <c r="J623" s="28"/>
      <c r="K623" s="28"/>
      <c r="L623" s="28"/>
      <c r="M623" s="28"/>
      <c r="N623" s="28"/>
      <c r="O623" s="28"/>
      <c r="P623" s="28"/>
      <c r="Q623" s="28"/>
      <c r="R623" s="28"/>
      <c r="S623" s="28"/>
      <c r="T623" s="28"/>
      <c r="U623" s="28"/>
      <c r="V623" s="28"/>
      <c r="W623" s="28"/>
      <c r="X623" s="28"/>
      <c r="Y623" s="28"/>
      <c r="Z623" s="28"/>
      <c r="AA623" s="28"/>
      <c r="AB623" s="28"/>
      <c r="AC623" s="28"/>
      <c r="AD623" s="28"/>
      <c r="AE623" s="28"/>
      <c r="AF623" s="28"/>
      <c r="AG623" s="28"/>
      <c r="AH623" s="28"/>
      <c r="AI623" s="28"/>
      <c r="AJ623" s="28"/>
      <c r="AK623" s="28"/>
      <c r="AL623" s="28"/>
      <c r="AM623" s="28"/>
      <c r="AN623" s="28"/>
      <c r="AO623" s="28"/>
      <c r="AP623" s="28"/>
      <c r="AQ623" s="28"/>
      <c r="AR623" s="28"/>
      <c r="AS623" s="28"/>
      <c r="AT623" s="28"/>
      <c r="AU623" s="28"/>
      <c r="AV623" s="28"/>
      <c r="AW623" s="28"/>
      <c r="AX623" s="28"/>
      <c r="AY623" s="28"/>
      <c r="AZ623" s="28"/>
      <c r="BA623" s="28"/>
      <c r="BB623" s="28"/>
      <c r="BC623" s="28"/>
      <c r="BD623" s="28"/>
      <c r="BE623" s="28"/>
      <c r="BF623" s="28"/>
      <c r="BG623" s="28"/>
      <c r="BH623" s="28"/>
      <c r="BI623" s="28"/>
      <c r="BJ623" s="28"/>
      <c r="BK623" s="28"/>
      <c r="BL623" s="28"/>
      <c r="BM623" s="28"/>
      <c r="BN623" s="28"/>
      <c r="BO623" s="28"/>
      <c r="BP623" s="28"/>
      <c r="BQ623" s="28"/>
      <c r="BR623" s="28"/>
      <c r="BS623" s="28"/>
      <c r="BT623" s="28"/>
      <c r="BU623" s="28"/>
      <c r="BV623" s="28"/>
      <c r="BW623" s="28"/>
      <c r="BX623" s="28"/>
      <c r="BY623" s="28"/>
      <c r="BZ623" s="28"/>
      <c r="CA623" s="28"/>
      <c r="CB623" s="28"/>
      <c r="CC623" s="28"/>
      <c r="CD623" s="28"/>
    </row>
    <row r="624" spans="1:82" s="29" customFormat="1" ht="17.100000000000001" customHeight="1" x14ac:dyDescent="0.2">
      <c r="A624" s="71" t="s">
        <v>1587</v>
      </c>
      <c r="B624" s="68" t="s">
        <v>1571</v>
      </c>
      <c r="C624" s="12">
        <f t="shared" si="9"/>
        <v>7185</v>
      </c>
      <c r="D624" s="77">
        <v>15</v>
      </c>
      <c r="E624" s="38" t="s">
        <v>39</v>
      </c>
      <c r="F624" s="35" t="s">
        <v>1694</v>
      </c>
      <c r="G624" s="28"/>
      <c r="H624" s="28"/>
      <c r="I624" s="28"/>
      <c r="J624" s="28"/>
      <c r="K624" s="28"/>
      <c r="L624" s="28"/>
      <c r="M624" s="28"/>
      <c r="N624" s="28"/>
      <c r="O624" s="28"/>
      <c r="P624" s="28"/>
      <c r="Q624" s="28"/>
      <c r="R624" s="28"/>
      <c r="S624" s="28"/>
      <c r="T624" s="28"/>
      <c r="U624" s="28"/>
      <c r="V624" s="28"/>
      <c r="W624" s="28"/>
      <c r="X624" s="28"/>
      <c r="Y624" s="28"/>
      <c r="Z624" s="28"/>
      <c r="AA624" s="28"/>
      <c r="AB624" s="28"/>
      <c r="AC624" s="28"/>
      <c r="AD624" s="28"/>
      <c r="AE624" s="28"/>
      <c r="AF624" s="28"/>
      <c r="AG624" s="28"/>
      <c r="AH624" s="28"/>
      <c r="AI624" s="28"/>
      <c r="AJ624" s="28"/>
      <c r="AK624" s="28"/>
      <c r="AL624" s="28"/>
      <c r="AM624" s="28"/>
      <c r="AN624" s="28"/>
      <c r="AO624" s="28"/>
      <c r="AP624" s="28"/>
      <c r="AQ624" s="28"/>
      <c r="AR624" s="28"/>
      <c r="AS624" s="28"/>
      <c r="AT624" s="28"/>
      <c r="AU624" s="28"/>
      <c r="AV624" s="28"/>
      <c r="AW624" s="28"/>
      <c r="AX624" s="28"/>
      <c r="AY624" s="28"/>
      <c r="AZ624" s="28"/>
      <c r="BA624" s="28"/>
      <c r="BB624" s="28"/>
      <c r="BC624" s="28"/>
      <c r="BD624" s="28"/>
      <c r="BE624" s="28"/>
      <c r="BF624" s="28"/>
      <c r="BG624" s="28"/>
      <c r="BH624" s="28"/>
      <c r="BI624" s="28"/>
      <c r="BJ624" s="28"/>
      <c r="BK624" s="28"/>
      <c r="BL624" s="28"/>
      <c r="BM624" s="28"/>
      <c r="BN624" s="28"/>
      <c r="BO624" s="28"/>
      <c r="BP624" s="28"/>
      <c r="BQ624" s="28"/>
      <c r="BR624" s="28"/>
      <c r="BS624" s="28"/>
      <c r="BT624" s="28"/>
      <c r="BU624" s="28"/>
      <c r="BV624" s="28"/>
      <c r="BW624" s="28"/>
      <c r="BX624" s="28"/>
      <c r="BY624" s="28"/>
      <c r="BZ624" s="28"/>
      <c r="CA624" s="28"/>
      <c r="CB624" s="28"/>
      <c r="CC624" s="28"/>
      <c r="CD624" s="28"/>
    </row>
    <row r="625" spans="1:82" s="29" customFormat="1" ht="17.100000000000001" customHeight="1" x14ac:dyDescent="0.2">
      <c r="A625" s="71" t="s">
        <v>1588</v>
      </c>
      <c r="B625" s="68" t="s">
        <v>1573</v>
      </c>
      <c r="C625" s="12">
        <f t="shared" si="9"/>
        <v>7200</v>
      </c>
      <c r="D625" s="77">
        <v>15</v>
      </c>
      <c r="E625" s="38" t="s">
        <v>39</v>
      </c>
      <c r="F625" s="35" t="s">
        <v>1694</v>
      </c>
      <c r="G625" s="28"/>
      <c r="H625" s="28"/>
      <c r="I625" s="28"/>
      <c r="J625" s="28"/>
      <c r="K625" s="28"/>
      <c r="L625" s="28"/>
      <c r="M625" s="28"/>
      <c r="N625" s="28"/>
      <c r="O625" s="28"/>
      <c r="P625" s="28"/>
      <c r="Q625" s="28"/>
      <c r="R625" s="28"/>
      <c r="S625" s="28"/>
      <c r="T625" s="28"/>
      <c r="U625" s="28"/>
      <c r="V625" s="28"/>
      <c r="W625" s="28"/>
      <c r="X625" s="28"/>
      <c r="Y625" s="28"/>
      <c r="Z625" s="28"/>
      <c r="AA625" s="28"/>
      <c r="AB625" s="28"/>
      <c r="AC625" s="28"/>
      <c r="AD625" s="28"/>
      <c r="AE625" s="28"/>
      <c r="AF625" s="28"/>
      <c r="AG625" s="28"/>
      <c r="AH625" s="28"/>
      <c r="AI625" s="28"/>
      <c r="AJ625" s="28"/>
      <c r="AK625" s="28"/>
      <c r="AL625" s="28"/>
      <c r="AM625" s="28"/>
      <c r="AN625" s="28"/>
      <c r="AO625" s="28"/>
      <c r="AP625" s="28"/>
      <c r="AQ625" s="28"/>
      <c r="AR625" s="28"/>
      <c r="AS625" s="28"/>
      <c r="AT625" s="28"/>
      <c r="AU625" s="28"/>
      <c r="AV625" s="28"/>
      <c r="AW625" s="28"/>
      <c r="AX625" s="28"/>
      <c r="AY625" s="28"/>
      <c r="AZ625" s="28"/>
      <c r="BA625" s="28"/>
      <c r="BB625" s="28"/>
      <c r="BC625" s="28"/>
      <c r="BD625" s="28"/>
      <c r="BE625" s="28"/>
      <c r="BF625" s="28"/>
      <c r="BG625" s="28"/>
      <c r="BH625" s="28"/>
      <c r="BI625" s="28"/>
      <c r="BJ625" s="28"/>
      <c r="BK625" s="28"/>
      <c r="BL625" s="28"/>
      <c r="BM625" s="28"/>
      <c r="BN625" s="28"/>
      <c r="BO625" s="28"/>
      <c r="BP625" s="28"/>
      <c r="BQ625" s="28"/>
      <c r="BR625" s="28"/>
      <c r="BS625" s="28"/>
      <c r="BT625" s="28"/>
      <c r="BU625" s="28"/>
      <c r="BV625" s="28"/>
      <c r="BW625" s="28"/>
      <c r="BX625" s="28"/>
      <c r="BY625" s="28"/>
      <c r="BZ625" s="28"/>
      <c r="CA625" s="28"/>
      <c r="CB625" s="28"/>
      <c r="CC625" s="28"/>
      <c r="CD625" s="28"/>
    </row>
    <row r="626" spans="1:82" s="29" customFormat="1" ht="17.100000000000001" customHeight="1" x14ac:dyDescent="0.2">
      <c r="A626" s="71" t="s">
        <v>1589</v>
      </c>
      <c r="B626" s="68" t="s">
        <v>1565</v>
      </c>
      <c r="C626" s="12">
        <f t="shared" si="9"/>
        <v>7215</v>
      </c>
      <c r="D626" s="77">
        <v>15</v>
      </c>
      <c r="E626" s="38" t="s">
        <v>39</v>
      </c>
      <c r="F626" s="35" t="s">
        <v>1694</v>
      </c>
      <c r="G626" s="28"/>
      <c r="H626" s="28"/>
      <c r="I626" s="28"/>
      <c r="J626" s="28"/>
      <c r="K626" s="28"/>
      <c r="L626" s="28"/>
      <c r="M626" s="28"/>
      <c r="N626" s="28"/>
      <c r="O626" s="28"/>
      <c r="P626" s="28"/>
      <c r="Q626" s="28"/>
      <c r="R626" s="28"/>
      <c r="S626" s="28"/>
      <c r="T626" s="28"/>
      <c r="U626" s="28"/>
      <c r="V626" s="28"/>
      <c r="W626" s="28"/>
      <c r="X626" s="28"/>
      <c r="Y626" s="28"/>
      <c r="Z626" s="28"/>
      <c r="AA626" s="28"/>
      <c r="AB626" s="28"/>
      <c r="AC626" s="28"/>
      <c r="AD626" s="28"/>
      <c r="AE626" s="28"/>
      <c r="AF626" s="28"/>
      <c r="AG626" s="28"/>
      <c r="AH626" s="28"/>
      <c r="AI626" s="28"/>
      <c r="AJ626" s="28"/>
      <c r="AK626" s="28"/>
      <c r="AL626" s="28"/>
      <c r="AM626" s="28"/>
      <c r="AN626" s="28"/>
      <c r="AO626" s="28"/>
      <c r="AP626" s="28"/>
      <c r="AQ626" s="28"/>
      <c r="AR626" s="28"/>
      <c r="AS626" s="28"/>
      <c r="AT626" s="28"/>
      <c r="AU626" s="28"/>
      <c r="AV626" s="28"/>
      <c r="AW626" s="28"/>
      <c r="AX626" s="28"/>
      <c r="AY626" s="28"/>
      <c r="AZ626" s="28"/>
      <c r="BA626" s="28"/>
      <c r="BB626" s="28"/>
      <c r="BC626" s="28"/>
      <c r="BD626" s="28"/>
      <c r="BE626" s="28"/>
      <c r="BF626" s="28"/>
      <c r="BG626" s="28"/>
      <c r="BH626" s="28"/>
      <c r="BI626" s="28"/>
      <c r="BJ626" s="28"/>
      <c r="BK626" s="28"/>
      <c r="BL626" s="28"/>
      <c r="BM626" s="28"/>
      <c r="BN626" s="28"/>
      <c r="BO626" s="28"/>
      <c r="BP626" s="28"/>
      <c r="BQ626" s="28"/>
      <c r="BR626" s="28"/>
      <c r="BS626" s="28"/>
      <c r="BT626" s="28"/>
      <c r="BU626" s="28"/>
      <c r="BV626" s="28"/>
      <c r="BW626" s="28"/>
      <c r="BX626" s="28"/>
      <c r="BY626" s="28"/>
      <c r="BZ626" s="28"/>
      <c r="CA626" s="28"/>
      <c r="CB626" s="28"/>
      <c r="CC626" s="28"/>
      <c r="CD626" s="28"/>
    </row>
    <row r="627" spans="1:82" s="29" customFormat="1" ht="17.100000000000001" customHeight="1" x14ac:dyDescent="0.2">
      <c r="A627" s="71" t="s">
        <v>1590</v>
      </c>
      <c r="B627" s="68" t="s">
        <v>1567</v>
      </c>
      <c r="C627" s="12">
        <f t="shared" si="9"/>
        <v>7230</v>
      </c>
      <c r="D627" s="77">
        <v>15</v>
      </c>
      <c r="E627" s="38" t="s">
        <v>39</v>
      </c>
      <c r="F627" s="35" t="s">
        <v>1694</v>
      </c>
      <c r="G627" s="28"/>
      <c r="H627" s="28"/>
      <c r="I627" s="28"/>
      <c r="J627" s="28"/>
      <c r="K627" s="28"/>
      <c r="L627" s="28"/>
      <c r="M627" s="28"/>
      <c r="N627" s="28"/>
      <c r="O627" s="28"/>
      <c r="P627" s="28"/>
      <c r="Q627" s="28"/>
      <c r="R627" s="28"/>
      <c r="S627" s="28"/>
      <c r="T627" s="28"/>
      <c r="U627" s="28"/>
      <c r="V627" s="28"/>
      <c r="W627" s="28"/>
      <c r="X627" s="28"/>
      <c r="Y627" s="28"/>
      <c r="Z627" s="28"/>
      <c r="AA627" s="28"/>
      <c r="AB627" s="28"/>
      <c r="AC627" s="28"/>
      <c r="AD627" s="28"/>
      <c r="AE627" s="28"/>
      <c r="AF627" s="28"/>
      <c r="AG627" s="28"/>
      <c r="AH627" s="28"/>
      <c r="AI627" s="28"/>
      <c r="AJ627" s="28"/>
      <c r="AK627" s="28"/>
      <c r="AL627" s="28"/>
      <c r="AM627" s="28"/>
      <c r="AN627" s="28"/>
      <c r="AO627" s="28"/>
      <c r="AP627" s="28"/>
      <c r="AQ627" s="28"/>
      <c r="AR627" s="28"/>
      <c r="AS627" s="28"/>
      <c r="AT627" s="28"/>
      <c r="AU627" s="28"/>
      <c r="AV627" s="28"/>
      <c r="AW627" s="28"/>
      <c r="AX627" s="28"/>
      <c r="AY627" s="28"/>
      <c r="AZ627" s="28"/>
      <c r="BA627" s="28"/>
      <c r="BB627" s="28"/>
      <c r="BC627" s="28"/>
      <c r="BD627" s="28"/>
      <c r="BE627" s="28"/>
      <c r="BF627" s="28"/>
      <c r="BG627" s="28"/>
      <c r="BH627" s="28"/>
      <c r="BI627" s="28"/>
      <c r="BJ627" s="28"/>
      <c r="BK627" s="28"/>
      <c r="BL627" s="28"/>
      <c r="BM627" s="28"/>
      <c r="BN627" s="28"/>
      <c r="BO627" s="28"/>
      <c r="BP627" s="28"/>
      <c r="BQ627" s="28"/>
      <c r="BR627" s="28"/>
      <c r="BS627" s="28"/>
      <c r="BT627" s="28"/>
      <c r="BU627" s="28"/>
      <c r="BV627" s="28"/>
      <c r="BW627" s="28"/>
      <c r="BX627" s="28"/>
      <c r="BY627" s="28"/>
      <c r="BZ627" s="28"/>
      <c r="CA627" s="28"/>
      <c r="CB627" s="28"/>
      <c r="CC627" s="28"/>
      <c r="CD627" s="28"/>
    </row>
    <row r="628" spans="1:82" s="29" customFormat="1" ht="17.100000000000001" customHeight="1" x14ac:dyDescent="0.2">
      <c r="A628" s="71" t="s">
        <v>1591</v>
      </c>
      <c r="B628" s="68" t="s">
        <v>1569</v>
      </c>
      <c r="C628" s="12">
        <f t="shared" si="9"/>
        <v>7245</v>
      </c>
      <c r="D628" s="77">
        <v>15</v>
      </c>
      <c r="E628" s="38" t="s">
        <v>39</v>
      </c>
      <c r="F628" s="35" t="s">
        <v>1694</v>
      </c>
      <c r="G628" s="28"/>
      <c r="H628" s="28"/>
      <c r="I628" s="28"/>
      <c r="J628" s="28"/>
      <c r="K628" s="28"/>
      <c r="L628" s="28"/>
      <c r="M628" s="28"/>
      <c r="N628" s="28"/>
      <c r="O628" s="28"/>
      <c r="P628" s="28"/>
      <c r="Q628" s="28"/>
      <c r="R628" s="28"/>
      <c r="S628" s="28"/>
      <c r="T628" s="28"/>
      <c r="U628" s="28"/>
      <c r="V628" s="28"/>
      <c r="W628" s="28"/>
      <c r="X628" s="28"/>
      <c r="Y628" s="28"/>
      <c r="Z628" s="28"/>
      <c r="AA628" s="28"/>
      <c r="AB628" s="28"/>
      <c r="AC628" s="28"/>
      <c r="AD628" s="28"/>
      <c r="AE628" s="28"/>
      <c r="AF628" s="28"/>
      <c r="AG628" s="28"/>
      <c r="AH628" s="28"/>
      <c r="AI628" s="28"/>
      <c r="AJ628" s="28"/>
      <c r="AK628" s="28"/>
      <c r="AL628" s="28"/>
      <c r="AM628" s="28"/>
      <c r="AN628" s="28"/>
      <c r="AO628" s="28"/>
      <c r="AP628" s="28"/>
      <c r="AQ628" s="28"/>
      <c r="AR628" s="28"/>
      <c r="AS628" s="28"/>
      <c r="AT628" s="28"/>
      <c r="AU628" s="28"/>
      <c r="AV628" s="28"/>
      <c r="AW628" s="28"/>
      <c r="AX628" s="28"/>
      <c r="AY628" s="28"/>
      <c r="AZ628" s="28"/>
      <c r="BA628" s="28"/>
      <c r="BB628" s="28"/>
      <c r="BC628" s="28"/>
      <c r="BD628" s="28"/>
      <c r="BE628" s="28"/>
      <c r="BF628" s="28"/>
      <c r="BG628" s="28"/>
      <c r="BH628" s="28"/>
      <c r="BI628" s="28"/>
      <c r="BJ628" s="28"/>
      <c r="BK628" s="28"/>
      <c r="BL628" s="28"/>
      <c r="BM628" s="28"/>
      <c r="BN628" s="28"/>
      <c r="BO628" s="28"/>
      <c r="BP628" s="28"/>
      <c r="BQ628" s="28"/>
      <c r="BR628" s="28"/>
      <c r="BS628" s="28"/>
      <c r="BT628" s="28"/>
      <c r="BU628" s="28"/>
      <c r="BV628" s="28"/>
      <c r="BW628" s="28"/>
      <c r="BX628" s="28"/>
      <c r="BY628" s="28"/>
      <c r="BZ628" s="28"/>
      <c r="CA628" s="28"/>
      <c r="CB628" s="28"/>
      <c r="CC628" s="28"/>
      <c r="CD628" s="28"/>
    </row>
    <row r="629" spans="1:82" s="29" customFormat="1" ht="17.100000000000001" customHeight="1" x14ac:dyDescent="0.2">
      <c r="A629" s="71" t="s">
        <v>1592</v>
      </c>
      <c r="B629" s="68" t="s">
        <v>1571</v>
      </c>
      <c r="C629" s="12">
        <f t="shared" si="9"/>
        <v>7260</v>
      </c>
      <c r="D629" s="77">
        <v>15</v>
      </c>
      <c r="E629" s="38" t="s">
        <v>39</v>
      </c>
      <c r="F629" s="35" t="s">
        <v>1694</v>
      </c>
      <c r="G629" s="28"/>
      <c r="H629" s="28"/>
      <c r="I629" s="28"/>
      <c r="J629" s="28"/>
      <c r="K629" s="28"/>
      <c r="L629" s="28"/>
      <c r="M629" s="28"/>
      <c r="N629" s="28"/>
      <c r="O629" s="28"/>
      <c r="P629" s="28"/>
      <c r="Q629" s="28"/>
      <c r="R629" s="28"/>
      <c r="S629" s="28"/>
      <c r="T629" s="28"/>
      <c r="U629" s="28"/>
      <c r="V629" s="28"/>
      <c r="W629" s="28"/>
      <c r="X629" s="28"/>
      <c r="Y629" s="28"/>
      <c r="Z629" s="28"/>
      <c r="AA629" s="28"/>
      <c r="AB629" s="28"/>
      <c r="AC629" s="28"/>
      <c r="AD629" s="28"/>
      <c r="AE629" s="28"/>
      <c r="AF629" s="28"/>
      <c r="AG629" s="28"/>
      <c r="AH629" s="28"/>
      <c r="AI629" s="28"/>
      <c r="AJ629" s="28"/>
      <c r="AK629" s="28"/>
      <c r="AL629" s="28"/>
      <c r="AM629" s="28"/>
      <c r="AN629" s="28"/>
      <c r="AO629" s="28"/>
      <c r="AP629" s="28"/>
      <c r="AQ629" s="28"/>
      <c r="AR629" s="28"/>
      <c r="AS629" s="28"/>
      <c r="AT629" s="28"/>
      <c r="AU629" s="28"/>
      <c r="AV629" s="28"/>
      <c r="AW629" s="28"/>
      <c r="AX629" s="28"/>
      <c r="AY629" s="28"/>
      <c r="AZ629" s="28"/>
      <c r="BA629" s="28"/>
      <c r="BB629" s="28"/>
      <c r="BC629" s="28"/>
      <c r="BD629" s="28"/>
      <c r="BE629" s="28"/>
      <c r="BF629" s="28"/>
      <c r="BG629" s="28"/>
      <c r="BH629" s="28"/>
      <c r="BI629" s="28"/>
      <c r="BJ629" s="28"/>
      <c r="BK629" s="28"/>
      <c r="BL629" s="28"/>
      <c r="BM629" s="28"/>
      <c r="BN629" s="28"/>
      <c r="BO629" s="28"/>
      <c r="BP629" s="28"/>
      <c r="BQ629" s="28"/>
      <c r="BR629" s="28"/>
      <c r="BS629" s="28"/>
      <c r="BT629" s="28"/>
      <c r="BU629" s="28"/>
      <c r="BV629" s="28"/>
      <c r="BW629" s="28"/>
      <c r="BX629" s="28"/>
      <c r="BY629" s="28"/>
      <c r="BZ629" s="28"/>
      <c r="CA629" s="28"/>
      <c r="CB629" s="28"/>
      <c r="CC629" s="28"/>
      <c r="CD629" s="28"/>
    </row>
    <row r="630" spans="1:82" s="29" customFormat="1" ht="17.100000000000001" customHeight="1" x14ac:dyDescent="0.2">
      <c r="A630" s="71" t="s">
        <v>1593</v>
      </c>
      <c r="B630" s="68" t="s">
        <v>1573</v>
      </c>
      <c r="C630" s="12">
        <f t="shared" si="9"/>
        <v>7275</v>
      </c>
      <c r="D630" s="77">
        <v>15</v>
      </c>
      <c r="E630" s="38" t="s">
        <v>39</v>
      </c>
      <c r="F630" s="35" t="s">
        <v>1694</v>
      </c>
      <c r="G630" s="28"/>
      <c r="H630" s="28"/>
      <c r="I630" s="28"/>
      <c r="J630" s="28"/>
      <c r="K630" s="28"/>
      <c r="L630" s="28"/>
      <c r="M630" s="28"/>
      <c r="N630" s="28"/>
      <c r="O630" s="28"/>
      <c r="P630" s="28"/>
      <c r="Q630" s="28"/>
      <c r="R630" s="28"/>
      <c r="S630" s="28"/>
      <c r="T630" s="28"/>
      <c r="U630" s="28"/>
      <c r="V630" s="28"/>
      <c r="W630" s="28"/>
      <c r="X630" s="28"/>
      <c r="Y630" s="28"/>
      <c r="Z630" s="28"/>
      <c r="AA630" s="28"/>
      <c r="AB630" s="28"/>
      <c r="AC630" s="28"/>
      <c r="AD630" s="28"/>
      <c r="AE630" s="28"/>
      <c r="AF630" s="28"/>
      <c r="AG630" s="28"/>
      <c r="AH630" s="28"/>
      <c r="AI630" s="28"/>
      <c r="AJ630" s="28"/>
      <c r="AK630" s="28"/>
      <c r="AL630" s="28"/>
      <c r="AM630" s="28"/>
      <c r="AN630" s="28"/>
      <c r="AO630" s="28"/>
      <c r="AP630" s="28"/>
      <c r="AQ630" s="28"/>
      <c r="AR630" s="28"/>
      <c r="AS630" s="28"/>
      <c r="AT630" s="28"/>
      <c r="AU630" s="28"/>
      <c r="AV630" s="28"/>
      <c r="AW630" s="28"/>
      <c r="AX630" s="28"/>
      <c r="AY630" s="28"/>
      <c r="AZ630" s="28"/>
      <c r="BA630" s="28"/>
      <c r="BB630" s="28"/>
      <c r="BC630" s="28"/>
      <c r="BD630" s="28"/>
      <c r="BE630" s="28"/>
      <c r="BF630" s="28"/>
      <c r="BG630" s="28"/>
      <c r="BH630" s="28"/>
      <c r="BI630" s="28"/>
      <c r="BJ630" s="28"/>
      <c r="BK630" s="28"/>
      <c r="BL630" s="28"/>
      <c r="BM630" s="28"/>
      <c r="BN630" s="28"/>
      <c r="BO630" s="28"/>
      <c r="BP630" s="28"/>
      <c r="BQ630" s="28"/>
      <c r="BR630" s="28"/>
      <c r="BS630" s="28"/>
      <c r="BT630" s="28"/>
      <c r="BU630" s="28"/>
      <c r="BV630" s="28"/>
      <c r="BW630" s="28"/>
      <c r="BX630" s="28"/>
      <c r="BY630" s="28"/>
      <c r="BZ630" s="28"/>
      <c r="CA630" s="28"/>
      <c r="CB630" s="28"/>
      <c r="CC630" s="28"/>
      <c r="CD630" s="28"/>
    </row>
    <row r="631" spans="1:82" s="29" customFormat="1" ht="17.100000000000001" customHeight="1" x14ac:dyDescent="0.2">
      <c r="A631" s="71" t="s">
        <v>1594</v>
      </c>
      <c r="B631" s="68" t="s">
        <v>1565</v>
      </c>
      <c r="C631" s="12">
        <f t="shared" si="9"/>
        <v>7290</v>
      </c>
      <c r="D631" s="77">
        <v>15</v>
      </c>
      <c r="E631" s="38" t="s">
        <v>39</v>
      </c>
      <c r="F631" s="35" t="s">
        <v>1694</v>
      </c>
      <c r="G631" s="28"/>
      <c r="H631" s="28"/>
      <c r="I631" s="28"/>
      <c r="J631" s="28"/>
      <c r="K631" s="28"/>
      <c r="L631" s="28"/>
      <c r="M631" s="28"/>
      <c r="N631" s="28"/>
      <c r="O631" s="28"/>
      <c r="P631" s="28"/>
      <c r="Q631" s="28"/>
      <c r="R631" s="28"/>
      <c r="S631" s="28"/>
      <c r="T631" s="28"/>
      <c r="U631" s="28"/>
      <c r="V631" s="28"/>
      <c r="W631" s="28"/>
      <c r="X631" s="28"/>
      <c r="Y631" s="28"/>
      <c r="Z631" s="28"/>
      <c r="AA631" s="28"/>
      <c r="AB631" s="28"/>
      <c r="AC631" s="28"/>
      <c r="AD631" s="28"/>
      <c r="AE631" s="28"/>
      <c r="AF631" s="28"/>
      <c r="AG631" s="28"/>
      <c r="AH631" s="28"/>
      <c r="AI631" s="28"/>
      <c r="AJ631" s="28"/>
      <c r="AK631" s="28"/>
      <c r="AL631" s="28"/>
      <c r="AM631" s="28"/>
      <c r="AN631" s="28"/>
      <c r="AO631" s="28"/>
      <c r="AP631" s="28"/>
      <c r="AQ631" s="28"/>
      <c r="AR631" s="28"/>
      <c r="AS631" s="28"/>
      <c r="AT631" s="28"/>
      <c r="AU631" s="28"/>
      <c r="AV631" s="28"/>
      <c r="AW631" s="28"/>
      <c r="AX631" s="28"/>
      <c r="AY631" s="28"/>
      <c r="AZ631" s="28"/>
      <c r="BA631" s="28"/>
      <c r="BB631" s="28"/>
      <c r="BC631" s="28"/>
      <c r="BD631" s="28"/>
      <c r="BE631" s="28"/>
      <c r="BF631" s="28"/>
      <c r="BG631" s="28"/>
      <c r="BH631" s="28"/>
      <c r="BI631" s="28"/>
      <c r="BJ631" s="28"/>
      <c r="BK631" s="28"/>
      <c r="BL631" s="28"/>
      <c r="BM631" s="28"/>
      <c r="BN631" s="28"/>
      <c r="BO631" s="28"/>
      <c r="BP631" s="28"/>
      <c r="BQ631" s="28"/>
      <c r="BR631" s="28"/>
      <c r="BS631" s="28"/>
      <c r="BT631" s="28"/>
      <c r="BU631" s="28"/>
      <c r="BV631" s="28"/>
      <c r="BW631" s="28"/>
      <c r="BX631" s="28"/>
      <c r="BY631" s="28"/>
      <c r="BZ631" s="28"/>
      <c r="CA631" s="28"/>
      <c r="CB631" s="28"/>
      <c r="CC631" s="28"/>
      <c r="CD631" s="28"/>
    </row>
    <row r="632" spans="1:82" s="29" customFormat="1" ht="17.100000000000001" customHeight="1" x14ac:dyDescent="0.2">
      <c r="A632" s="71" t="s">
        <v>1595</v>
      </c>
      <c r="B632" s="68" t="s">
        <v>1567</v>
      </c>
      <c r="C632" s="12">
        <f t="shared" si="9"/>
        <v>7305</v>
      </c>
      <c r="D632" s="77">
        <v>15</v>
      </c>
      <c r="E632" s="38" t="s">
        <v>39</v>
      </c>
      <c r="F632" s="35" t="s">
        <v>1694</v>
      </c>
      <c r="G632" s="28"/>
      <c r="H632" s="28"/>
      <c r="I632" s="28"/>
      <c r="J632" s="28"/>
      <c r="K632" s="28"/>
      <c r="L632" s="28"/>
      <c r="M632" s="28"/>
      <c r="N632" s="28"/>
      <c r="O632" s="28"/>
      <c r="P632" s="28"/>
      <c r="Q632" s="28"/>
      <c r="R632" s="28"/>
      <c r="S632" s="28"/>
      <c r="T632" s="28"/>
      <c r="U632" s="28"/>
      <c r="V632" s="28"/>
      <c r="W632" s="28"/>
      <c r="X632" s="28"/>
      <c r="Y632" s="28"/>
      <c r="Z632" s="28"/>
      <c r="AA632" s="28"/>
      <c r="AB632" s="28"/>
      <c r="AC632" s="28"/>
      <c r="AD632" s="28"/>
      <c r="AE632" s="28"/>
      <c r="AF632" s="28"/>
      <c r="AG632" s="28"/>
      <c r="AH632" s="28"/>
      <c r="AI632" s="28"/>
      <c r="AJ632" s="28"/>
      <c r="AK632" s="28"/>
      <c r="AL632" s="28"/>
      <c r="AM632" s="28"/>
      <c r="AN632" s="28"/>
      <c r="AO632" s="28"/>
      <c r="AP632" s="28"/>
      <c r="AQ632" s="28"/>
      <c r="AR632" s="28"/>
      <c r="AS632" s="28"/>
      <c r="AT632" s="28"/>
      <c r="AU632" s="28"/>
      <c r="AV632" s="28"/>
      <c r="AW632" s="28"/>
      <c r="AX632" s="28"/>
      <c r="AY632" s="28"/>
      <c r="AZ632" s="28"/>
      <c r="BA632" s="28"/>
      <c r="BB632" s="28"/>
      <c r="BC632" s="28"/>
      <c r="BD632" s="28"/>
      <c r="BE632" s="28"/>
      <c r="BF632" s="28"/>
      <c r="BG632" s="28"/>
      <c r="BH632" s="28"/>
      <c r="BI632" s="28"/>
      <c r="BJ632" s="28"/>
      <c r="BK632" s="28"/>
      <c r="BL632" s="28"/>
      <c r="BM632" s="28"/>
      <c r="BN632" s="28"/>
      <c r="BO632" s="28"/>
      <c r="BP632" s="28"/>
      <c r="BQ632" s="28"/>
      <c r="BR632" s="28"/>
      <c r="BS632" s="28"/>
      <c r="BT632" s="28"/>
      <c r="BU632" s="28"/>
      <c r="BV632" s="28"/>
      <c r="BW632" s="28"/>
      <c r="BX632" s="28"/>
      <c r="BY632" s="28"/>
      <c r="BZ632" s="28"/>
      <c r="CA632" s="28"/>
      <c r="CB632" s="28"/>
      <c r="CC632" s="28"/>
      <c r="CD632" s="28"/>
    </row>
    <row r="633" spans="1:82" s="29" customFormat="1" ht="17.100000000000001" customHeight="1" x14ac:dyDescent="0.2">
      <c r="A633" s="71" t="s">
        <v>1596</v>
      </c>
      <c r="B633" s="68" t="s">
        <v>1569</v>
      </c>
      <c r="C633" s="12">
        <f t="shared" si="9"/>
        <v>7320</v>
      </c>
      <c r="D633" s="77">
        <v>15</v>
      </c>
      <c r="E633" s="38" t="s">
        <v>39</v>
      </c>
      <c r="F633" s="35" t="s">
        <v>1694</v>
      </c>
      <c r="G633" s="28"/>
      <c r="H633" s="28"/>
      <c r="I633" s="28"/>
      <c r="J633" s="28"/>
      <c r="K633" s="28"/>
      <c r="L633" s="28"/>
      <c r="M633" s="28"/>
      <c r="N633" s="28"/>
      <c r="O633" s="28"/>
      <c r="P633" s="28"/>
      <c r="Q633" s="28"/>
      <c r="R633" s="28"/>
      <c r="S633" s="28"/>
      <c r="T633" s="28"/>
      <c r="U633" s="28"/>
      <c r="V633" s="28"/>
      <c r="W633" s="28"/>
      <c r="X633" s="28"/>
      <c r="Y633" s="28"/>
      <c r="Z633" s="28"/>
      <c r="AA633" s="28"/>
      <c r="AB633" s="28"/>
      <c r="AC633" s="28"/>
      <c r="AD633" s="28"/>
      <c r="AE633" s="28"/>
      <c r="AF633" s="28"/>
      <c r="AG633" s="28"/>
      <c r="AH633" s="28"/>
      <c r="AI633" s="28"/>
      <c r="AJ633" s="28"/>
      <c r="AK633" s="28"/>
      <c r="AL633" s="28"/>
      <c r="AM633" s="28"/>
      <c r="AN633" s="28"/>
      <c r="AO633" s="28"/>
      <c r="AP633" s="28"/>
      <c r="AQ633" s="28"/>
      <c r="AR633" s="28"/>
      <c r="AS633" s="28"/>
      <c r="AT633" s="28"/>
      <c r="AU633" s="28"/>
      <c r="AV633" s="28"/>
      <c r="AW633" s="28"/>
      <c r="AX633" s="28"/>
      <c r="AY633" s="28"/>
      <c r="AZ633" s="28"/>
      <c r="BA633" s="28"/>
      <c r="BB633" s="28"/>
      <c r="BC633" s="28"/>
      <c r="BD633" s="28"/>
      <c r="BE633" s="28"/>
      <c r="BF633" s="28"/>
      <c r="BG633" s="28"/>
      <c r="BH633" s="28"/>
      <c r="BI633" s="28"/>
      <c r="BJ633" s="28"/>
      <c r="BK633" s="28"/>
      <c r="BL633" s="28"/>
      <c r="BM633" s="28"/>
      <c r="BN633" s="28"/>
      <c r="BO633" s="28"/>
      <c r="BP633" s="28"/>
      <c r="BQ633" s="28"/>
      <c r="BR633" s="28"/>
      <c r="BS633" s="28"/>
      <c r="BT633" s="28"/>
      <c r="BU633" s="28"/>
      <c r="BV633" s="28"/>
      <c r="BW633" s="28"/>
      <c r="BX633" s="28"/>
      <c r="BY633" s="28"/>
      <c r="BZ633" s="28"/>
      <c r="CA633" s="28"/>
      <c r="CB633" s="28"/>
      <c r="CC633" s="28"/>
      <c r="CD633" s="28"/>
    </row>
    <row r="634" spans="1:82" s="29" customFormat="1" ht="17.100000000000001" customHeight="1" x14ac:dyDescent="0.2">
      <c r="A634" s="71" t="s">
        <v>1597</v>
      </c>
      <c r="B634" s="68" t="s">
        <v>1571</v>
      </c>
      <c r="C634" s="12">
        <f t="shared" si="9"/>
        <v>7335</v>
      </c>
      <c r="D634" s="77">
        <v>15</v>
      </c>
      <c r="E634" s="38" t="s">
        <v>39</v>
      </c>
      <c r="F634" s="35" t="s">
        <v>1694</v>
      </c>
      <c r="G634" s="28"/>
      <c r="H634" s="28"/>
      <c r="I634" s="28"/>
      <c r="J634" s="28"/>
      <c r="K634" s="28"/>
      <c r="L634" s="28"/>
      <c r="M634" s="28"/>
      <c r="N634" s="28"/>
      <c r="O634" s="28"/>
      <c r="P634" s="28"/>
      <c r="Q634" s="28"/>
      <c r="R634" s="28"/>
      <c r="S634" s="28"/>
      <c r="T634" s="28"/>
      <c r="U634" s="28"/>
      <c r="V634" s="28"/>
      <c r="W634" s="28"/>
      <c r="X634" s="28"/>
      <c r="Y634" s="28"/>
      <c r="Z634" s="28"/>
      <c r="AA634" s="28"/>
      <c r="AB634" s="28"/>
      <c r="AC634" s="28"/>
      <c r="AD634" s="28"/>
      <c r="AE634" s="28"/>
      <c r="AF634" s="28"/>
      <c r="AG634" s="28"/>
      <c r="AH634" s="28"/>
      <c r="AI634" s="28"/>
      <c r="AJ634" s="28"/>
      <c r="AK634" s="28"/>
      <c r="AL634" s="28"/>
      <c r="AM634" s="28"/>
      <c r="AN634" s="28"/>
      <c r="AO634" s="28"/>
      <c r="AP634" s="28"/>
      <c r="AQ634" s="28"/>
      <c r="AR634" s="28"/>
      <c r="AS634" s="28"/>
      <c r="AT634" s="28"/>
      <c r="AU634" s="28"/>
      <c r="AV634" s="28"/>
      <c r="AW634" s="28"/>
      <c r="AX634" s="28"/>
      <c r="AY634" s="28"/>
      <c r="AZ634" s="28"/>
      <c r="BA634" s="28"/>
      <c r="BB634" s="28"/>
      <c r="BC634" s="28"/>
      <c r="BD634" s="28"/>
      <c r="BE634" s="28"/>
      <c r="BF634" s="28"/>
      <c r="BG634" s="28"/>
      <c r="BH634" s="28"/>
      <c r="BI634" s="28"/>
      <c r="BJ634" s="28"/>
      <c r="BK634" s="28"/>
      <c r="BL634" s="28"/>
      <c r="BM634" s="28"/>
      <c r="BN634" s="28"/>
      <c r="BO634" s="28"/>
      <c r="BP634" s="28"/>
      <c r="BQ634" s="28"/>
      <c r="BR634" s="28"/>
      <c r="BS634" s="28"/>
      <c r="BT634" s="28"/>
      <c r="BU634" s="28"/>
      <c r="BV634" s="28"/>
      <c r="BW634" s="28"/>
      <c r="BX634" s="28"/>
      <c r="BY634" s="28"/>
      <c r="BZ634" s="28"/>
      <c r="CA634" s="28"/>
      <c r="CB634" s="28"/>
      <c r="CC634" s="28"/>
      <c r="CD634" s="28"/>
    </row>
    <row r="635" spans="1:82" s="29" customFormat="1" ht="17.100000000000001" customHeight="1" x14ac:dyDescent="0.2">
      <c r="A635" s="71" t="s">
        <v>1598</v>
      </c>
      <c r="B635" s="68" t="s">
        <v>1573</v>
      </c>
      <c r="C635" s="12">
        <f t="shared" si="9"/>
        <v>7350</v>
      </c>
      <c r="D635" s="77">
        <v>15</v>
      </c>
      <c r="E635" s="38" t="s">
        <v>39</v>
      </c>
      <c r="F635" s="35" t="s">
        <v>1694</v>
      </c>
      <c r="G635" s="28"/>
      <c r="H635" s="28"/>
      <c r="I635" s="28"/>
      <c r="J635" s="28"/>
      <c r="K635" s="28"/>
      <c r="L635" s="28"/>
      <c r="M635" s="28"/>
      <c r="N635" s="28"/>
      <c r="O635" s="28"/>
      <c r="P635" s="28"/>
      <c r="Q635" s="28"/>
      <c r="R635" s="28"/>
      <c r="S635" s="28"/>
      <c r="T635" s="28"/>
      <c r="U635" s="28"/>
      <c r="V635" s="28"/>
      <c r="W635" s="28"/>
      <c r="X635" s="28"/>
      <c r="Y635" s="28"/>
      <c r="Z635" s="28"/>
      <c r="AA635" s="28"/>
      <c r="AB635" s="28"/>
      <c r="AC635" s="28"/>
      <c r="AD635" s="28"/>
      <c r="AE635" s="28"/>
      <c r="AF635" s="28"/>
      <c r="AG635" s="28"/>
      <c r="AH635" s="28"/>
      <c r="AI635" s="28"/>
      <c r="AJ635" s="28"/>
      <c r="AK635" s="28"/>
      <c r="AL635" s="28"/>
      <c r="AM635" s="28"/>
      <c r="AN635" s="28"/>
      <c r="AO635" s="28"/>
      <c r="AP635" s="28"/>
      <c r="AQ635" s="28"/>
      <c r="AR635" s="28"/>
      <c r="AS635" s="28"/>
      <c r="AT635" s="28"/>
      <c r="AU635" s="28"/>
      <c r="AV635" s="28"/>
      <c r="AW635" s="28"/>
      <c r="AX635" s="28"/>
      <c r="AY635" s="28"/>
      <c r="AZ635" s="28"/>
      <c r="BA635" s="28"/>
      <c r="BB635" s="28"/>
      <c r="BC635" s="28"/>
      <c r="BD635" s="28"/>
      <c r="BE635" s="28"/>
      <c r="BF635" s="28"/>
      <c r="BG635" s="28"/>
      <c r="BH635" s="28"/>
      <c r="BI635" s="28"/>
      <c r="BJ635" s="28"/>
      <c r="BK635" s="28"/>
      <c r="BL635" s="28"/>
      <c r="BM635" s="28"/>
      <c r="BN635" s="28"/>
      <c r="BO635" s="28"/>
      <c r="BP635" s="28"/>
      <c r="BQ635" s="28"/>
      <c r="BR635" s="28"/>
      <c r="BS635" s="28"/>
      <c r="BT635" s="28"/>
      <c r="BU635" s="28"/>
      <c r="BV635" s="28"/>
      <c r="BW635" s="28"/>
      <c r="BX635" s="28"/>
      <c r="BY635" s="28"/>
      <c r="BZ635" s="28"/>
      <c r="CA635" s="28"/>
      <c r="CB635" s="28"/>
      <c r="CC635" s="28"/>
      <c r="CD635" s="28"/>
    </row>
    <row r="636" spans="1:82" s="29" customFormat="1" ht="17.100000000000001" customHeight="1" x14ac:dyDescent="0.2">
      <c r="A636" s="71" t="s">
        <v>1599</v>
      </c>
      <c r="B636" s="68" t="s">
        <v>1565</v>
      </c>
      <c r="C636" s="12">
        <f t="shared" si="9"/>
        <v>7365</v>
      </c>
      <c r="D636" s="77">
        <v>15</v>
      </c>
      <c r="E636" s="38" t="s">
        <v>39</v>
      </c>
      <c r="F636" s="35" t="s">
        <v>1694</v>
      </c>
      <c r="G636" s="28"/>
      <c r="H636" s="28"/>
      <c r="I636" s="28"/>
      <c r="J636" s="28"/>
      <c r="K636" s="28"/>
      <c r="L636" s="28"/>
      <c r="M636" s="28"/>
      <c r="N636" s="28"/>
      <c r="O636" s="28"/>
      <c r="P636" s="28"/>
      <c r="Q636" s="28"/>
      <c r="R636" s="28"/>
      <c r="S636" s="28"/>
      <c r="T636" s="28"/>
      <c r="U636" s="28"/>
      <c r="V636" s="28"/>
      <c r="W636" s="28"/>
      <c r="X636" s="28"/>
      <c r="Y636" s="28"/>
      <c r="Z636" s="28"/>
      <c r="AA636" s="28"/>
      <c r="AB636" s="28"/>
      <c r="AC636" s="28"/>
      <c r="AD636" s="28"/>
      <c r="AE636" s="28"/>
      <c r="AF636" s="28"/>
      <c r="AG636" s="28"/>
      <c r="AH636" s="28"/>
      <c r="AI636" s="28"/>
      <c r="AJ636" s="28"/>
      <c r="AK636" s="28"/>
      <c r="AL636" s="28"/>
      <c r="AM636" s="28"/>
      <c r="AN636" s="28"/>
      <c r="AO636" s="28"/>
      <c r="AP636" s="28"/>
      <c r="AQ636" s="28"/>
      <c r="AR636" s="28"/>
      <c r="AS636" s="28"/>
      <c r="AT636" s="28"/>
      <c r="AU636" s="28"/>
      <c r="AV636" s="28"/>
      <c r="AW636" s="28"/>
      <c r="AX636" s="28"/>
      <c r="AY636" s="28"/>
      <c r="AZ636" s="28"/>
      <c r="BA636" s="28"/>
      <c r="BB636" s="28"/>
      <c r="BC636" s="28"/>
      <c r="BD636" s="28"/>
      <c r="BE636" s="28"/>
      <c r="BF636" s="28"/>
      <c r="BG636" s="28"/>
      <c r="BH636" s="28"/>
      <c r="BI636" s="28"/>
      <c r="BJ636" s="28"/>
      <c r="BK636" s="28"/>
      <c r="BL636" s="28"/>
      <c r="BM636" s="28"/>
      <c r="BN636" s="28"/>
      <c r="BO636" s="28"/>
      <c r="BP636" s="28"/>
      <c r="BQ636" s="28"/>
      <c r="BR636" s="28"/>
      <c r="BS636" s="28"/>
      <c r="BT636" s="28"/>
      <c r="BU636" s="28"/>
      <c r="BV636" s="28"/>
      <c r="BW636" s="28"/>
      <c r="BX636" s="28"/>
      <c r="BY636" s="28"/>
      <c r="BZ636" s="28"/>
      <c r="CA636" s="28"/>
      <c r="CB636" s="28"/>
      <c r="CC636" s="28"/>
      <c r="CD636" s="28"/>
    </row>
    <row r="637" spans="1:82" s="29" customFormat="1" ht="17.100000000000001" customHeight="1" x14ac:dyDescent="0.2">
      <c r="A637" s="71" t="s">
        <v>1600</v>
      </c>
      <c r="B637" s="68" t="s">
        <v>1567</v>
      </c>
      <c r="C637" s="12">
        <f t="shared" si="9"/>
        <v>7380</v>
      </c>
      <c r="D637" s="77">
        <v>15</v>
      </c>
      <c r="E637" s="38" t="s">
        <v>39</v>
      </c>
      <c r="F637" s="35" t="s">
        <v>1694</v>
      </c>
      <c r="G637" s="28"/>
      <c r="H637" s="28"/>
      <c r="I637" s="28"/>
      <c r="J637" s="28"/>
      <c r="K637" s="28"/>
      <c r="L637" s="28"/>
      <c r="M637" s="28"/>
      <c r="N637" s="28"/>
      <c r="O637" s="28"/>
      <c r="P637" s="28"/>
      <c r="Q637" s="28"/>
      <c r="R637" s="28"/>
      <c r="S637" s="28"/>
      <c r="T637" s="28"/>
      <c r="U637" s="28"/>
      <c r="V637" s="28"/>
      <c r="W637" s="28"/>
      <c r="X637" s="28"/>
      <c r="Y637" s="28"/>
      <c r="Z637" s="28"/>
      <c r="AA637" s="28"/>
      <c r="AB637" s="28"/>
      <c r="AC637" s="28"/>
      <c r="AD637" s="28"/>
      <c r="AE637" s="28"/>
      <c r="AF637" s="28"/>
      <c r="AG637" s="28"/>
      <c r="AH637" s="28"/>
      <c r="AI637" s="28"/>
      <c r="AJ637" s="28"/>
      <c r="AK637" s="28"/>
      <c r="AL637" s="28"/>
      <c r="AM637" s="28"/>
      <c r="AN637" s="28"/>
      <c r="AO637" s="28"/>
      <c r="AP637" s="28"/>
      <c r="AQ637" s="28"/>
      <c r="AR637" s="28"/>
      <c r="AS637" s="28"/>
      <c r="AT637" s="28"/>
      <c r="AU637" s="28"/>
      <c r="AV637" s="28"/>
      <c r="AW637" s="28"/>
      <c r="AX637" s="28"/>
      <c r="AY637" s="28"/>
      <c r="AZ637" s="28"/>
      <c r="BA637" s="28"/>
      <c r="BB637" s="28"/>
      <c r="BC637" s="28"/>
      <c r="BD637" s="28"/>
      <c r="BE637" s="28"/>
      <c r="BF637" s="28"/>
      <c r="BG637" s="28"/>
      <c r="BH637" s="28"/>
      <c r="BI637" s="28"/>
      <c r="BJ637" s="28"/>
      <c r="BK637" s="28"/>
      <c r="BL637" s="28"/>
      <c r="BM637" s="28"/>
      <c r="BN637" s="28"/>
      <c r="BO637" s="28"/>
      <c r="BP637" s="28"/>
      <c r="BQ637" s="28"/>
      <c r="BR637" s="28"/>
      <c r="BS637" s="28"/>
      <c r="BT637" s="28"/>
      <c r="BU637" s="28"/>
      <c r="BV637" s="28"/>
      <c r="BW637" s="28"/>
      <c r="BX637" s="28"/>
      <c r="BY637" s="28"/>
      <c r="BZ637" s="28"/>
      <c r="CA637" s="28"/>
      <c r="CB637" s="28"/>
      <c r="CC637" s="28"/>
      <c r="CD637" s="28"/>
    </row>
    <row r="638" spans="1:82" s="29" customFormat="1" ht="17.100000000000001" customHeight="1" x14ac:dyDescent="0.2">
      <c r="A638" s="71" t="s">
        <v>1601</v>
      </c>
      <c r="B638" s="68" t="s">
        <v>1569</v>
      </c>
      <c r="C638" s="12">
        <f t="shared" si="9"/>
        <v>7395</v>
      </c>
      <c r="D638" s="77">
        <v>15</v>
      </c>
      <c r="E638" s="38" t="s">
        <v>39</v>
      </c>
      <c r="F638" s="35" t="s">
        <v>1694</v>
      </c>
      <c r="G638" s="28"/>
      <c r="H638" s="28"/>
      <c r="I638" s="28"/>
      <c r="J638" s="28"/>
      <c r="K638" s="28"/>
      <c r="L638" s="28"/>
      <c r="M638" s="28"/>
      <c r="N638" s="28"/>
      <c r="O638" s="28"/>
      <c r="P638" s="28"/>
      <c r="Q638" s="28"/>
      <c r="R638" s="28"/>
      <c r="S638" s="28"/>
      <c r="T638" s="28"/>
      <c r="U638" s="28"/>
      <c r="V638" s="28"/>
      <c r="W638" s="28"/>
      <c r="X638" s="28"/>
      <c r="Y638" s="28"/>
      <c r="Z638" s="28"/>
      <c r="AA638" s="28"/>
      <c r="AB638" s="28"/>
      <c r="AC638" s="28"/>
      <c r="AD638" s="28"/>
      <c r="AE638" s="28"/>
      <c r="AF638" s="28"/>
      <c r="AG638" s="28"/>
      <c r="AH638" s="28"/>
      <c r="AI638" s="28"/>
      <c r="AJ638" s="28"/>
      <c r="AK638" s="28"/>
      <c r="AL638" s="28"/>
      <c r="AM638" s="28"/>
      <c r="AN638" s="28"/>
      <c r="AO638" s="28"/>
      <c r="AP638" s="28"/>
      <c r="AQ638" s="28"/>
      <c r="AR638" s="28"/>
      <c r="AS638" s="28"/>
      <c r="AT638" s="28"/>
      <c r="AU638" s="28"/>
      <c r="AV638" s="28"/>
      <c r="AW638" s="28"/>
      <c r="AX638" s="28"/>
      <c r="AY638" s="28"/>
      <c r="AZ638" s="28"/>
      <c r="BA638" s="28"/>
      <c r="BB638" s="28"/>
      <c r="BC638" s="28"/>
      <c r="BD638" s="28"/>
      <c r="BE638" s="28"/>
      <c r="BF638" s="28"/>
      <c r="BG638" s="28"/>
      <c r="BH638" s="28"/>
      <c r="BI638" s="28"/>
      <c r="BJ638" s="28"/>
      <c r="BK638" s="28"/>
      <c r="BL638" s="28"/>
      <c r="BM638" s="28"/>
      <c r="BN638" s="28"/>
      <c r="BO638" s="28"/>
      <c r="BP638" s="28"/>
      <c r="BQ638" s="28"/>
      <c r="BR638" s="28"/>
      <c r="BS638" s="28"/>
      <c r="BT638" s="28"/>
      <c r="BU638" s="28"/>
      <c r="BV638" s="28"/>
      <c r="BW638" s="28"/>
      <c r="BX638" s="28"/>
      <c r="BY638" s="28"/>
      <c r="BZ638" s="28"/>
      <c r="CA638" s="28"/>
      <c r="CB638" s="28"/>
      <c r="CC638" s="28"/>
      <c r="CD638" s="28"/>
    </row>
    <row r="639" spans="1:82" s="29" customFormat="1" ht="17.100000000000001" customHeight="1" x14ac:dyDescent="0.2">
      <c r="A639" s="71" t="s">
        <v>1602</v>
      </c>
      <c r="B639" s="68" t="s">
        <v>1571</v>
      </c>
      <c r="C639" s="12">
        <f t="shared" si="9"/>
        <v>7410</v>
      </c>
      <c r="D639" s="77">
        <v>15</v>
      </c>
      <c r="E639" s="38" t="s">
        <v>39</v>
      </c>
      <c r="F639" s="35" t="s">
        <v>1694</v>
      </c>
      <c r="G639" s="28"/>
      <c r="H639" s="28"/>
      <c r="I639" s="28"/>
      <c r="J639" s="28"/>
      <c r="K639" s="28"/>
      <c r="L639" s="28"/>
      <c r="M639" s="28"/>
      <c r="N639" s="28"/>
      <c r="O639" s="28"/>
      <c r="P639" s="28"/>
      <c r="Q639" s="28"/>
      <c r="R639" s="28"/>
      <c r="S639" s="28"/>
      <c r="T639" s="28"/>
      <c r="U639" s="28"/>
      <c r="V639" s="28"/>
      <c r="W639" s="28"/>
      <c r="X639" s="28"/>
      <c r="Y639" s="28"/>
      <c r="Z639" s="28"/>
      <c r="AA639" s="28"/>
      <c r="AB639" s="28"/>
      <c r="AC639" s="28"/>
      <c r="AD639" s="28"/>
      <c r="AE639" s="28"/>
      <c r="AF639" s="28"/>
      <c r="AG639" s="28"/>
      <c r="AH639" s="28"/>
      <c r="AI639" s="28"/>
      <c r="AJ639" s="28"/>
      <c r="AK639" s="28"/>
      <c r="AL639" s="28"/>
      <c r="AM639" s="28"/>
      <c r="AN639" s="28"/>
      <c r="AO639" s="28"/>
      <c r="AP639" s="28"/>
      <c r="AQ639" s="28"/>
      <c r="AR639" s="28"/>
      <c r="AS639" s="28"/>
      <c r="AT639" s="28"/>
      <c r="AU639" s="28"/>
      <c r="AV639" s="28"/>
      <c r="AW639" s="28"/>
      <c r="AX639" s="28"/>
      <c r="AY639" s="28"/>
      <c r="AZ639" s="28"/>
      <c r="BA639" s="28"/>
      <c r="BB639" s="28"/>
      <c r="BC639" s="28"/>
      <c r="BD639" s="28"/>
      <c r="BE639" s="28"/>
      <c r="BF639" s="28"/>
      <c r="BG639" s="28"/>
      <c r="BH639" s="28"/>
      <c r="BI639" s="28"/>
      <c r="BJ639" s="28"/>
      <c r="BK639" s="28"/>
      <c r="BL639" s="28"/>
      <c r="BM639" s="28"/>
      <c r="BN639" s="28"/>
      <c r="BO639" s="28"/>
      <c r="BP639" s="28"/>
      <c r="BQ639" s="28"/>
      <c r="BR639" s="28"/>
      <c r="BS639" s="28"/>
      <c r="BT639" s="28"/>
      <c r="BU639" s="28"/>
      <c r="BV639" s="28"/>
      <c r="BW639" s="28"/>
      <c r="BX639" s="28"/>
      <c r="BY639" s="28"/>
      <c r="BZ639" s="28"/>
      <c r="CA639" s="28"/>
      <c r="CB639" s="28"/>
      <c r="CC639" s="28"/>
      <c r="CD639" s="28"/>
    </row>
    <row r="640" spans="1:82" s="29" customFormat="1" ht="17.100000000000001" customHeight="1" x14ac:dyDescent="0.2">
      <c r="A640" s="71" t="s">
        <v>1603</v>
      </c>
      <c r="B640" s="68" t="s">
        <v>1573</v>
      </c>
      <c r="C640" s="12">
        <f t="shared" si="9"/>
        <v>7425</v>
      </c>
      <c r="D640" s="77">
        <v>15</v>
      </c>
      <c r="E640" s="38" t="s">
        <v>39</v>
      </c>
      <c r="F640" s="35" t="s">
        <v>1694</v>
      </c>
      <c r="G640" s="28"/>
      <c r="H640" s="28"/>
      <c r="I640" s="28"/>
      <c r="J640" s="28"/>
      <c r="K640" s="28"/>
      <c r="L640" s="28"/>
      <c r="M640" s="28"/>
      <c r="N640" s="28"/>
      <c r="O640" s="28"/>
      <c r="P640" s="28"/>
      <c r="Q640" s="28"/>
      <c r="R640" s="28"/>
      <c r="S640" s="28"/>
      <c r="T640" s="28"/>
      <c r="U640" s="28"/>
      <c r="V640" s="28"/>
      <c r="W640" s="28"/>
      <c r="X640" s="28"/>
      <c r="Y640" s="28"/>
      <c r="Z640" s="28"/>
      <c r="AA640" s="28"/>
      <c r="AB640" s="28"/>
      <c r="AC640" s="28"/>
      <c r="AD640" s="28"/>
      <c r="AE640" s="28"/>
      <c r="AF640" s="28"/>
      <c r="AG640" s="28"/>
      <c r="AH640" s="28"/>
      <c r="AI640" s="28"/>
      <c r="AJ640" s="28"/>
      <c r="AK640" s="28"/>
      <c r="AL640" s="28"/>
      <c r="AM640" s="28"/>
      <c r="AN640" s="28"/>
      <c r="AO640" s="28"/>
      <c r="AP640" s="28"/>
      <c r="AQ640" s="28"/>
      <c r="AR640" s="28"/>
      <c r="AS640" s="28"/>
      <c r="AT640" s="28"/>
      <c r="AU640" s="28"/>
      <c r="AV640" s="28"/>
      <c r="AW640" s="28"/>
      <c r="AX640" s="28"/>
      <c r="AY640" s="28"/>
      <c r="AZ640" s="28"/>
      <c r="BA640" s="28"/>
      <c r="BB640" s="28"/>
      <c r="BC640" s="28"/>
      <c r="BD640" s="28"/>
      <c r="BE640" s="28"/>
      <c r="BF640" s="28"/>
      <c r="BG640" s="28"/>
      <c r="BH640" s="28"/>
      <c r="BI640" s="28"/>
      <c r="BJ640" s="28"/>
      <c r="BK640" s="28"/>
      <c r="BL640" s="28"/>
      <c r="BM640" s="28"/>
      <c r="BN640" s="28"/>
      <c r="BO640" s="28"/>
      <c r="BP640" s="28"/>
      <c r="BQ640" s="28"/>
      <c r="BR640" s="28"/>
      <c r="BS640" s="28"/>
      <c r="BT640" s="28"/>
      <c r="BU640" s="28"/>
      <c r="BV640" s="28"/>
      <c r="BW640" s="28"/>
      <c r="BX640" s="28"/>
      <c r="BY640" s="28"/>
      <c r="BZ640" s="28"/>
      <c r="CA640" s="28"/>
      <c r="CB640" s="28"/>
      <c r="CC640" s="28"/>
      <c r="CD640" s="28"/>
    </row>
    <row r="641" spans="1:82" s="29" customFormat="1" ht="17.100000000000001" customHeight="1" x14ac:dyDescent="0.2">
      <c r="A641" s="71" t="s">
        <v>1604</v>
      </c>
      <c r="B641" s="68" t="s">
        <v>1565</v>
      </c>
      <c r="C641" s="12">
        <f t="shared" si="9"/>
        <v>7440</v>
      </c>
      <c r="D641" s="77">
        <v>15</v>
      </c>
      <c r="E641" s="38" t="s">
        <v>39</v>
      </c>
      <c r="F641" s="35" t="s">
        <v>1694</v>
      </c>
      <c r="G641" s="28"/>
      <c r="H641" s="28"/>
      <c r="I641" s="28"/>
      <c r="J641" s="28"/>
      <c r="K641" s="28"/>
      <c r="L641" s="28"/>
      <c r="M641" s="28"/>
      <c r="N641" s="28"/>
      <c r="O641" s="28"/>
      <c r="P641" s="28"/>
      <c r="Q641" s="28"/>
      <c r="R641" s="28"/>
      <c r="S641" s="28"/>
      <c r="T641" s="28"/>
      <c r="U641" s="28"/>
      <c r="V641" s="28"/>
      <c r="W641" s="28"/>
      <c r="X641" s="28"/>
      <c r="Y641" s="28"/>
      <c r="Z641" s="28"/>
      <c r="AA641" s="28"/>
      <c r="AB641" s="28"/>
      <c r="AC641" s="28"/>
      <c r="AD641" s="28"/>
      <c r="AE641" s="28"/>
      <c r="AF641" s="28"/>
      <c r="AG641" s="28"/>
      <c r="AH641" s="28"/>
      <c r="AI641" s="28"/>
      <c r="AJ641" s="28"/>
      <c r="AK641" s="28"/>
      <c r="AL641" s="28"/>
      <c r="AM641" s="28"/>
      <c r="AN641" s="28"/>
      <c r="AO641" s="28"/>
      <c r="AP641" s="28"/>
      <c r="AQ641" s="28"/>
      <c r="AR641" s="28"/>
      <c r="AS641" s="28"/>
      <c r="AT641" s="28"/>
      <c r="AU641" s="28"/>
      <c r="AV641" s="28"/>
      <c r="AW641" s="28"/>
      <c r="AX641" s="28"/>
      <c r="AY641" s="28"/>
      <c r="AZ641" s="28"/>
      <c r="BA641" s="28"/>
      <c r="BB641" s="28"/>
      <c r="BC641" s="28"/>
      <c r="BD641" s="28"/>
      <c r="BE641" s="28"/>
      <c r="BF641" s="28"/>
      <c r="BG641" s="28"/>
      <c r="BH641" s="28"/>
      <c r="BI641" s="28"/>
      <c r="BJ641" s="28"/>
      <c r="BK641" s="28"/>
      <c r="BL641" s="28"/>
      <c r="BM641" s="28"/>
      <c r="BN641" s="28"/>
      <c r="BO641" s="28"/>
      <c r="BP641" s="28"/>
      <c r="BQ641" s="28"/>
      <c r="BR641" s="28"/>
      <c r="BS641" s="28"/>
      <c r="BT641" s="28"/>
      <c r="BU641" s="28"/>
      <c r="BV641" s="28"/>
      <c r="BW641" s="28"/>
      <c r="BX641" s="28"/>
      <c r="BY641" s="28"/>
      <c r="BZ641" s="28"/>
      <c r="CA641" s="28"/>
      <c r="CB641" s="28"/>
      <c r="CC641" s="28"/>
      <c r="CD641" s="28"/>
    </row>
    <row r="642" spans="1:82" s="29" customFormat="1" ht="17.100000000000001" customHeight="1" x14ac:dyDescent="0.2">
      <c r="A642" s="71" t="s">
        <v>1605</v>
      </c>
      <c r="B642" s="68" t="s">
        <v>1567</v>
      </c>
      <c r="C642" s="12">
        <f t="shared" si="9"/>
        <v>7455</v>
      </c>
      <c r="D642" s="77">
        <v>15</v>
      </c>
      <c r="E642" s="38" t="s">
        <v>39</v>
      </c>
      <c r="F642" s="35" t="s">
        <v>1694</v>
      </c>
      <c r="G642" s="28"/>
      <c r="H642" s="28"/>
      <c r="I642" s="28"/>
      <c r="J642" s="28"/>
      <c r="K642" s="28"/>
      <c r="L642" s="28"/>
      <c r="M642" s="28"/>
      <c r="N642" s="28"/>
      <c r="O642" s="28"/>
      <c r="P642" s="28"/>
      <c r="Q642" s="28"/>
      <c r="R642" s="28"/>
      <c r="S642" s="28"/>
      <c r="T642" s="28"/>
      <c r="U642" s="28"/>
      <c r="V642" s="28"/>
      <c r="W642" s="28"/>
      <c r="X642" s="28"/>
      <c r="Y642" s="28"/>
      <c r="Z642" s="28"/>
      <c r="AA642" s="28"/>
      <c r="AB642" s="28"/>
      <c r="AC642" s="28"/>
      <c r="AD642" s="28"/>
      <c r="AE642" s="28"/>
      <c r="AF642" s="28"/>
      <c r="AG642" s="28"/>
      <c r="AH642" s="28"/>
      <c r="AI642" s="28"/>
      <c r="AJ642" s="28"/>
      <c r="AK642" s="28"/>
      <c r="AL642" s="28"/>
      <c r="AM642" s="28"/>
      <c r="AN642" s="28"/>
      <c r="AO642" s="28"/>
      <c r="AP642" s="28"/>
      <c r="AQ642" s="28"/>
      <c r="AR642" s="28"/>
      <c r="AS642" s="28"/>
      <c r="AT642" s="28"/>
      <c r="AU642" s="28"/>
      <c r="AV642" s="28"/>
      <c r="AW642" s="28"/>
      <c r="AX642" s="28"/>
      <c r="AY642" s="28"/>
      <c r="AZ642" s="28"/>
      <c r="BA642" s="28"/>
      <c r="BB642" s="28"/>
      <c r="BC642" s="28"/>
      <c r="BD642" s="28"/>
      <c r="BE642" s="28"/>
      <c r="BF642" s="28"/>
      <c r="BG642" s="28"/>
      <c r="BH642" s="28"/>
      <c r="BI642" s="28"/>
      <c r="BJ642" s="28"/>
      <c r="BK642" s="28"/>
      <c r="BL642" s="28"/>
      <c r="BM642" s="28"/>
      <c r="BN642" s="28"/>
      <c r="BO642" s="28"/>
      <c r="BP642" s="28"/>
      <c r="BQ642" s="28"/>
      <c r="BR642" s="28"/>
      <c r="BS642" s="28"/>
      <c r="BT642" s="28"/>
      <c r="BU642" s="28"/>
      <c r="BV642" s="28"/>
      <c r="BW642" s="28"/>
      <c r="BX642" s="28"/>
      <c r="BY642" s="28"/>
      <c r="BZ642" s="28"/>
      <c r="CA642" s="28"/>
      <c r="CB642" s="28"/>
      <c r="CC642" s="28"/>
      <c r="CD642" s="28"/>
    </row>
    <row r="643" spans="1:82" s="29" customFormat="1" ht="17.100000000000001" customHeight="1" x14ac:dyDescent="0.2">
      <c r="A643" s="71" t="s">
        <v>1606</v>
      </c>
      <c r="B643" s="68" t="s">
        <v>1569</v>
      </c>
      <c r="C643" s="12">
        <f t="shared" si="9"/>
        <v>7470</v>
      </c>
      <c r="D643" s="77">
        <v>15</v>
      </c>
      <c r="E643" s="38" t="s">
        <v>39</v>
      </c>
      <c r="F643" s="35" t="s">
        <v>1694</v>
      </c>
      <c r="G643" s="28"/>
      <c r="H643" s="28"/>
      <c r="I643" s="28"/>
      <c r="J643" s="28"/>
      <c r="K643" s="28"/>
      <c r="L643" s="28"/>
      <c r="M643" s="28"/>
      <c r="N643" s="28"/>
      <c r="O643" s="28"/>
      <c r="P643" s="28"/>
      <c r="Q643" s="28"/>
      <c r="R643" s="28"/>
      <c r="S643" s="28"/>
      <c r="T643" s="28"/>
      <c r="U643" s="28"/>
      <c r="V643" s="28"/>
      <c r="W643" s="28"/>
      <c r="X643" s="28"/>
      <c r="Y643" s="28"/>
      <c r="Z643" s="28"/>
      <c r="AA643" s="28"/>
      <c r="AB643" s="28"/>
      <c r="AC643" s="28"/>
      <c r="AD643" s="28"/>
      <c r="AE643" s="28"/>
      <c r="AF643" s="28"/>
      <c r="AG643" s="28"/>
      <c r="AH643" s="28"/>
      <c r="AI643" s="28"/>
      <c r="AJ643" s="28"/>
      <c r="AK643" s="28"/>
      <c r="AL643" s="28"/>
      <c r="AM643" s="28"/>
      <c r="AN643" s="28"/>
      <c r="AO643" s="28"/>
      <c r="AP643" s="28"/>
      <c r="AQ643" s="28"/>
      <c r="AR643" s="28"/>
      <c r="AS643" s="28"/>
      <c r="AT643" s="28"/>
      <c r="AU643" s="28"/>
      <c r="AV643" s="28"/>
      <c r="AW643" s="28"/>
      <c r="AX643" s="28"/>
      <c r="AY643" s="28"/>
      <c r="AZ643" s="28"/>
      <c r="BA643" s="28"/>
      <c r="BB643" s="28"/>
      <c r="BC643" s="28"/>
      <c r="BD643" s="28"/>
      <c r="BE643" s="28"/>
      <c r="BF643" s="28"/>
      <c r="BG643" s="28"/>
      <c r="BH643" s="28"/>
      <c r="BI643" s="28"/>
      <c r="BJ643" s="28"/>
      <c r="BK643" s="28"/>
      <c r="BL643" s="28"/>
      <c r="BM643" s="28"/>
      <c r="BN643" s="28"/>
      <c r="BO643" s="28"/>
      <c r="BP643" s="28"/>
      <c r="BQ643" s="28"/>
      <c r="BR643" s="28"/>
      <c r="BS643" s="28"/>
      <c r="BT643" s="28"/>
      <c r="BU643" s="28"/>
      <c r="BV643" s="28"/>
      <c r="BW643" s="28"/>
      <c r="BX643" s="28"/>
      <c r="BY643" s="28"/>
      <c r="BZ643" s="28"/>
      <c r="CA643" s="28"/>
      <c r="CB643" s="28"/>
      <c r="CC643" s="28"/>
      <c r="CD643" s="28"/>
    </row>
    <row r="644" spans="1:82" s="29" customFormat="1" ht="17.100000000000001" customHeight="1" x14ac:dyDescent="0.2">
      <c r="A644" s="71" t="s">
        <v>1607</v>
      </c>
      <c r="B644" s="68" t="s">
        <v>1571</v>
      </c>
      <c r="C644" s="12">
        <f t="shared" si="9"/>
        <v>7485</v>
      </c>
      <c r="D644" s="77">
        <v>15</v>
      </c>
      <c r="E644" s="38" t="s">
        <v>39</v>
      </c>
      <c r="F644" s="35" t="s">
        <v>1694</v>
      </c>
      <c r="G644" s="28"/>
      <c r="H644" s="28"/>
      <c r="I644" s="28"/>
      <c r="J644" s="28"/>
      <c r="K644" s="28"/>
      <c r="L644" s="28"/>
      <c r="M644" s="28"/>
      <c r="N644" s="28"/>
      <c r="O644" s="28"/>
      <c r="P644" s="28"/>
      <c r="Q644" s="28"/>
      <c r="R644" s="28"/>
      <c r="S644" s="28"/>
      <c r="T644" s="28"/>
      <c r="U644" s="28"/>
      <c r="V644" s="28"/>
      <c r="W644" s="28"/>
      <c r="X644" s="28"/>
      <c r="Y644" s="28"/>
      <c r="Z644" s="28"/>
      <c r="AA644" s="28"/>
      <c r="AB644" s="28"/>
      <c r="AC644" s="28"/>
      <c r="AD644" s="28"/>
      <c r="AE644" s="28"/>
      <c r="AF644" s="28"/>
      <c r="AG644" s="28"/>
      <c r="AH644" s="28"/>
      <c r="AI644" s="28"/>
      <c r="AJ644" s="28"/>
      <c r="AK644" s="28"/>
      <c r="AL644" s="28"/>
      <c r="AM644" s="28"/>
      <c r="AN644" s="28"/>
      <c r="AO644" s="28"/>
      <c r="AP644" s="28"/>
      <c r="AQ644" s="28"/>
      <c r="AR644" s="28"/>
      <c r="AS644" s="28"/>
      <c r="AT644" s="28"/>
      <c r="AU644" s="28"/>
      <c r="AV644" s="28"/>
      <c r="AW644" s="28"/>
      <c r="AX644" s="28"/>
      <c r="AY644" s="28"/>
      <c r="AZ644" s="28"/>
      <c r="BA644" s="28"/>
      <c r="BB644" s="28"/>
      <c r="BC644" s="28"/>
      <c r="BD644" s="28"/>
      <c r="BE644" s="28"/>
      <c r="BF644" s="28"/>
      <c r="BG644" s="28"/>
      <c r="BH644" s="28"/>
      <c r="BI644" s="28"/>
      <c r="BJ644" s="28"/>
      <c r="BK644" s="28"/>
      <c r="BL644" s="28"/>
      <c r="BM644" s="28"/>
      <c r="BN644" s="28"/>
      <c r="BO644" s="28"/>
      <c r="BP644" s="28"/>
      <c r="BQ644" s="28"/>
      <c r="BR644" s="28"/>
      <c r="BS644" s="28"/>
      <c r="BT644" s="28"/>
      <c r="BU644" s="28"/>
      <c r="BV644" s="28"/>
      <c r="BW644" s="28"/>
      <c r="BX644" s="28"/>
      <c r="BY644" s="28"/>
      <c r="BZ644" s="28"/>
      <c r="CA644" s="28"/>
      <c r="CB644" s="28"/>
      <c r="CC644" s="28"/>
      <c r="CD644" s="28"/>
    </row>
    <row r="645" spans="1:82" s="29" customFormat="1" ht="17.100000000000001" customHeight="1" x14ac:dyDescent="0.2">
      <c r="A645" s="71" t="s">
        <v>1608</v>
      </c>
      <c r="B645" s="68" t="s">
        <v>1573</v>
      </c>
      <c r="C645" s="12">
        <f t="shared" si="9"/>
        <v>7500</v>
      </c>
      <c r="D645" s="77">
        <v>15</v>
      </c>
      <c r="E645" s="38" t="s">
        <v>39</v>
      </c>
      <c r="F645" s="35" t="s">
        <v>1694</v>
      </c>
      <c r="G645" s="28"/>
      <c r="H645" s="28"/>
      <c r="I645" s="28"/>
      <c r="J645" s="28"/>
      <c r="K645" s="28"/>
      <c r="L645" s="28"/>
      <c r="M645" s="28"/>
      <c r="N645" s="28"/>
      <c r="O645" s="28"/>
      <c r="P645" s="28"/>
      <c r="Q645" s="28"/>
      <c r="R645" s="28"/>
      <c r="S645" s="28"/>
      <c r="T645" s="28"/>
      <c r="U645" s="28"/>
      <c r="V645" s="28"/>
      <c r="W645" s="28"/>
      <c r="X645" s="28"/>
      <c r="Y645" s="28"/>
      <c r="Z645" s="28"/>
      <c r="AA645" s="28"/>
      <c r="AB645" s="28"/>
      <c r="AC645" s="28"/>
      <c r="AD645" s="28"/>
      <c r="AE645" s="28"/>
      <c r="AF645" s="28"/>
      <c r="AG645" s="28"/>
      <c r="AH645" s="28"/>
      <c r="AI645" s="28"/>
      <c r="AJ645" s="28"/>
      <c r="AK645" s="28"/>
      <c r="AL645" s="28"/>
      <c r="AM645" s="28"/>
      <c r="AN645" s="28"/>
      <c r="AO645" s="28"/>
      <c r="AP645" s="28"/>
      <c r="AQ645" s="28"/>
      <c r="AR645" s="28"/>
      <c r="AS645" s="28"/>
      <c r="AT645" s="28"/>
      <c r="AU645" s="28"/>
      <c r="AV645" s="28"/>
      <c r="AW645" s="28"/>
      <c r="AX645" s="28"/>
      <c r="AY645" s="28"/>
      <c r="AZ645" s="28"/>
      <c r="BA645" s="28"/>
      <c r="BB645" s="28"/>
      <c r="BC645" s="28"/>
      <c r="BD645" s="28"/>
      <c r="BE645" s="28"/>
      <c r="BF645" s="28"/>
      <c r="BG645" s="28"/>
      <c r="BH645" s="28"/>
      <c r="BI645" s="28"/>
      <c r="BJ645" s="28"/>
      <c r="BK645" s="28"/>
      <c r="BL645" s="28"/>
      <c r="BM645" s="28"/>
      <c r="BN645" s="28"/>
      <c r="BO645" s="28"/>
      <c r="BP645" s="28"/>
      <c r="BQ645" s="28"/>
      <c r="BR645" s="28"/>
      <c r="BS645" s="28"/>
      <c r="BT645" s="28"/>
      <c r="BU645" s="28"/>
      <c r="BV645" s="28"/>
      <c r="BW645" s="28"/>
      <c r="BX645" s="28"/>
      <c r="BY645" s="28"/>
      <c r="BZ645" s="28"/>
      <c r="CA645" s="28"/>
      <c r="CB645" s="28"/>
      <c r="CC645" s="28"/>
      <c r="CD645" s="28"/>
    </row>
    <row r="646" spans="1:82" s="29" customFormat="1" ht="17.100000000000001" customHeight="1" x14ac:dyDescent="0.2">
      <c r="A646" s="71" t="s">
        <v>1609</v>
      </c>
      <c r="B646" s="68" t="s">
        <v>1565</v>
      </c>
      <c r="C646" s="12">
        <f t="shared" si="9"/>
        <v>7515</v>
      </c>
      <c r="D646" s="77">
        <v>15</v>
      </c>
      <c r="E646" s="38" t="s">
        <v>39</v>
      </c>
      <c r="F646" s="35" t="s">
        <v>1694</v>
      </c>
      <c r="G646" s="28"/>
      <c r="H646" s="28"/>
      <c r="I646" s="28"/>
      <c r="J646" s="28"/>
      <c r="K646" s="28"/>
      <c r="L646" s="28"/>
      <c r="M646" s="28"/>
      <c r="N646" s="28"/>
      <c r="O646" s="28"/>
      <c r="P646" s="28"/>
      <c r="Q646" s="28"/>
      <c r="R646" s="28"/>
      <c r="S646" s="28"/>
      <c r="T646" s="28"/>
      <c r="U646" s="28"/>
      <c r="V646" s="28"/>
      <c r="W646" s="28"/>
      <c r="X646" s="28"/>
      <c r="Y646" s="28"/>
      <c r="Z646" s="28"/>
      <c r="AA646" s="28"/>
      <c r="AB646" s="28"/>
      <c r="AC646" s="28"/>
      <c r="AD646" s="28"/>
      <c r="AE646" s="28"/>
      <c r="AF646" s="28"/>
      <c r="AG646" s="28"/>
      <c r="AH646" s="28"/>
      <c r="AI646" s="28"/>
      <c r="AJ646" s="28"/>
      <c r="AK646" s="28"/>
      <c r="AL646" s="28"/>
      <c r="AM646" s="28"/>
      <c r="AN646" s="28"/>
      <c r="AO646" s="28"/>
      <c r="AP646" s="28"/>
      <c r="AQ646" s="28"/>
      <c r="AR646" s="28"/>
      <c r="AS646" s="28"/>
      <c r="AT646" s="28"/>
      <c r="AU646" s="28"/>
      <c r="AV646" s="28"/>
      <c r="AW646" s="28"/>
      <c r="AX646" s="28"/>
      <c r="AY646" s="28"/>
      <c r="AZ646" s="28"/>
      <c r="BA646" s="28"/>
      <c r="BB646" s="28"/>
      <c r="BC646" s="28"/>
      <c r="BD646" s="28"/>
      <c r="BE646" s="28"/>
      <c r="BF646" s="28"/>
      <c r="BG646" s="28"/>
      <c r="BH646" s="28"/>
      <c r="BI646" s="28"/>
      <c r="BJ646" s="28"/>
      <c r="BK646" s="28"/>
      <c r="BL646" s="28"/>
      <c r="BM646" s="28"/>
      <c r="BN646" s="28"/>
      <c r="BO646" s="28"/>
      <c r="BP646" s="28"/>
      <c r="BQ646" s="28"/>
      <c r="BR646" s="28"/>
      <c r="BS646" s="28"/>
      <c r="BT646" s="28"/>
      <c r="BU646" s="28"/>
      <c r="BV646" s="28"/>
      <c r="BW646" s="28"/>
      <c r="BX646" s="28"/>
      <c r="BY646" s="28"/>
      <c r="BZ646" s="28"/>
      <c r="CA646" s="28"/>
      <c r="CB646" s="28"/>
      <c r="CC646" s="28"/>
      <c r="CD646" s="28"/>
    </row>
    <row r="647" spans="1:82" s="29" customFormat="1" ht="17.100000000000001" customHeight="1" x14ac:dyDescent="0.2">
      <c r="A647" s="71" t="s">
        <v>1610</v>
      </c>
      <c r="B647" s="68" t="s">
        <v>1567</v>
      </c>
      <c r="C647" s="12">
        <f t="shared" ref="C647:C710" si="10">C646+D646</f>
        <v>7530</v>
      </c>
      <c r="D647" s="77">
        <v>15</v>
      </c>
      <c r="E647" s="38" t="s">
        <v>39</v>
      </c>
      <c r="F647" s="35" t="s">
        <v>1694</v>
      </c>
      <c r="G647" s="28"/>
      <c r="H647" s="28"/>
      <c r="I647" s="28"/>
      <c r="J647" s="28"/>
      <c r="K647" s="28"/>
      <c r="L647" s="28"/>
      <c r="M647" s="28"/>
      <c r="N647" s="28"/>
      <c r="O647" s="28"/>
      <c r="P647" s="28"/>
      <c r="Q647" s="28"/>
      <c r="R647" s="28"/>
      <c r="S647" s="28"/>
      <c r="T647" s="28"/>
      <c r="U647" s="28"/>
      <c r="V647" s="28"/>
      <c r="W647" s="28"/>
      <c r="X647" s="28"/>
      <c r="Y647" s="28"/>
      <c r="Z647" s="28"/>
      <c r="AA647" s="28"/>
      <c r="AB647" s="28"/>
      <c r="AC647" s="28"/>
      <c r="AD647" s="28"/>
      <c r="AE647" s="28"/>
      <c r="AF647" s="28"/>
      <c r="AG647" s="28"/>
      <c r="AH647" s="28"/>
      <c r="AI647" s="28"/>
      <c r="AJ647" s="28"/>
      <c r="AK647" s="28"/>
      <c r="AL647" s="28"/>
      <c r="AM647" s="28"/>
      <c r="AN647" s="28"/>
      <c r="AO647" s="28"/>
      <c r="AP647" s="28"/>
      <c r="AQ647" s="28"/>
      <c r="AR647" s="28"/>
      <c r="AS647" s="28"/>
      <c r="AT647" s="28"/>
      <c r="AU647" s="28"/>
      <c r="AV647" s="28"/>
      <c r="AW647" s="28"/>
      <c r="AX647" s="28"/>
      <c r="AY647" s="28"/>
      <c r="AZ647" s="28"/>
      <c r="BA647" s="28"/>
      <c r="BB647" s="28"/>
      <c r="BC647" s="28"/>
      <c r="BD647" s="28"/>
      <c r="BE647" s="28"/>
      <c r="BF647" s="28"/>
      <c r="BG647" s="28"/>
      <c r="BH647" s="28"/>
      <c r="BI647" s="28"/>
      <c r="BJ647" s="28"/>
      <c r="BK647" s="28"/>
      <c r="BL647" s="28"/>
      <c r="BM647" s="28"/>
      <c r="BN647" s="28"/>
      <c r="BO647" s="28"/>
      <c r="BP647" s="28"/>
      <c r="BQ647" s="28"/>
      <c r="BR647" s="28"/>
      <c r="BS647" s="28"/>
      <c r="BT647" s="28"/>
      <c r="BU647" s="28"/>
      <c r="BV647" s="28"/>
      <c r="BW647" s="28"/>
      <c r="BX647" s="28"/>
      <c r="BY647" s="28"/>
      <c r="BZ647" s="28"/>
      <c r="CA647" s="28"/>
      <c r="CB647" s="28"/>
      <c r="CC647" s="28"/>
      <c r="CD647" s="28"/>
    </row>
    <row r="648" spans="1:82" s="29" customFormat="1" ht="17.100000000000001" customHeight="1" x14ac:dyDescent="0.2">
      <c r="A648" s="71" t="s">
        <v>1611</v>
      </c>
      <c r="B648" s="68" t="s">
        <v>1569</v>
      </c>
      <c r="C648" s="12">
        <f t="shared" si="10"/>
        <v>7545</v>
      </c>
      <c r="D648" s="77">
        <v>15</v>
      </c>
      <c r="E648" s="38" t="s">
        <v>39</v>
      </c>
      <c r="F648" s="35" t="s">
        <v>1694</v>
      </c>
      <c r="G648" s="28"/>
      <c r="H648" s="28"/>
      <c r="I648" s="28"/>
      <c r="J648" s="28"/>
      <c r="K648" s="28"/>
      <c r="L648" s="28"/>
      <c r="M648" s="28"/>
      <c r="N648" s="28"/>
      <c r="O648" s="28"/>
      <c r="P648" s="28"/>
      <c r="Q648" s="28"/>
      <c r="R648" s="28"/>
      <c r="S648" s="28"/>
      <c r="T648" s="28"/>
      <c r="U648" s="28"/>
      <c r="V648" s="28"/>
      <c r="W648" s="28"/>
      <c r="X648" s="28"/>
      <c r="Y648" s="28"/>
      <c r="Z648" s="28"/>
      <c r="AA648" s="28"/>
      <c r="AB648" s="28"/>
      <c r="AC648" s="28"/>
      <c r="AD648" s="28"/>
      <c r="AE648" s="28"/>
      <c r="AF648" s="28"/>
      <c r="AG648" s="28"/>
      <c r="AH648" s="28"/>
      <c r="AI648" s="28"/>
      <c r="AJ648" s="28"/>
      <c r="AK648" s="28"/>
      <c r="AL648" s="28"/>
      <c r="AM648" s="28"/>
      <c r="AN648" s="28"/>
      <c r="AO648" s="28"/>
      <c r="AP648" s="28"/>
      <c r="AQ648" s="28"/>
      <c r="AR648" s="28"/>
      <c r="AS648" s="28"/>
      <c r="AT648" s="28"/>
      <c r="AU648" s="28"/>
      <c r="AV648" s="28"/>
      <c r="AW648" s="28"/>
      <c r="AX648" s="28"/>
      <c r="AY648" s="28"/>
      <c r="AZ648" s="28"/>
      <c r="BA648" s="28"/>
      <c r="BB648" s="28"/>
      <c r="BC648" s="28"/>
      <c r="BD648" s="28"/>
      <c r="BE648" s="28"/>
      <c r="BF648" s="28"/>
      <c r="BG648" s="28"/>
      <c r="BH648" s="28"/>
      <c r="BI648" s="28"/>
      <c r="BJ648" s="28"/>
      <c r="BK648" s="28"/>
      <c r="BL648" s="28"/>
      <c r="BM648" s="28"/>
      <c r="BN648" s="28"/>
      <c r="BO648" s="28"/>
      <c r="BP648" s="28"/>
      <c r="BQ648" s="28"/>
      <c r="BR648" s="28"/>
      <c r="BS648" s="28"/>
      <c r="BT648" s="28"/>
      <c r="BU648" s="28"/>
      <c r="BV648" s="28"/>
      <c r="BW648" s="28"/>
      <c r="BX648" s="28"/>
      <c r="BY648" s="28"/>
      <c r="BZ648" s="28"/>
      <c r="CA648" s="28"/>
      <c r="CB648" s="28"/>
      <c r="CC648" s="28"/>
      <c r="CD648" s="28"/>
    </row>
    <row r="649" spans="1:82" s="29" customFormat="1" ht="17.100000000000001" customHeight="1" x14ac:dyDescent="0.2">
      <c r="A649" s="71" t="s">
        <v>1612</v>
      </c>
      <c r="B649" s="68" t="s">
        <v>1571</v>
      </c>
      <c r="C649" s="12">
        <f t="shared" si="10"/>
        <v>7560</v>
      </c>
      <c r="D649" s="77">
        <v>15</v>
      </c>
      <c r="E649" s="38" t="s">
        <v>39</v>
      </c>
      <c r="F649" s="35" t="s">
        <v>1694</v>
      </c>
      <c r="G649" s="28"/>
      <c r="H649" s="28"/>
      <c r="I649" s="28"/>
      <c r="J649" s="28"/>
      <c r="K649" s="28"/>
      <c r="L649" s="28"/>
      <c r="M649" s="28"/>
      <c r="N649" s="28"/>
      <c r="O649" s="28"/>
      <c r="P649" s="28"/>
      <c r="Q649" s="28"/>
      <c r="R649" s="28"/>
      <c r="S649" s="28"/>
      <c r="T649" s="28"/>
      <c r="U649" s="28"/>
      <c r="V649" s="28"/>
      <c r="W649" s="28"/>
      <c r="X649" s="28"/>
      <c r="Y649" s="28"/>
      <c r="Z649" s="28"/>
      <c r="AA649" s="28"/>
      <c r="AB649" s="28"/>
      <c r="AC649" s="28"/>
      <c r="AD649" s="28"/>
      <c r="AE649" s="28"/>
      <c r="AF649" s="28"/>
      <c r="AG649" s="28"/>
      <c r="AH649" s="28"/>
      <c r="AI649" s="28"/>
      <c r="AJ649" s="28"/>
      <c r="AK649" s="28"/>
      <c r="AL649" s="28"/>
      <c r="AM649" s="28"/>
      <c r="AN649" s="28"/>
      <c r="AO649" s="28"/>
      <c r="AP649" s="28"/>
      <c r="AQ649" s="28"/>
      <c r="AR649" s="28"/>
      <c r="AS649" s="28"/>
      <c r="AT649" s="28"/>
      <c r="AU649" s="28"/>
      <c r="AV649" s="28"/>
      <c r="AW649" s="28"/>
      <c r="AX649" s="28"/>
      <c r="AY649" s="28"/>
      <c r="AZ649" s="28"/>
      <c r="BA649" s="28"/>
      <c r="BB649" s="28"/>
      <c r="BC649" s="28"/>
      <c r="BD649" s="28"/>
      <c r="BE649" s="28"/>
      <c r="BF649" s="28"/>
      <c r="BG649" s="28"/>
      <c r="BH649" s="28"/>
      <c r="BI649" s="28"/>
      <c r="BJ649" s="28"/>
      <c r="BK649" s="28"/>
      <c r="BL649" s="28"/>
      <c r="BM649" s="28"/>
      <c r="BN649" s="28"/>
      <c r="BO649" s="28"/>
      <c r="BP649" s="28"/>
      <c r="BQ649" s="28"/>
      <c r="BR649" s="28"/>
      <c r="BS649" s="28"/>
      <c r="BT649" s="28"/>
      <c r="BU649" s="28"/>
      <c r="BV649" s="28"/>
      <c r="BW649" s="28"/>
      <c r="BX649" s="28"/>
      <c r="BY649" s="28"/>
      <c r="BZ649" s="28"/>
      <c r="CA649" s="28"/>
      <c r="CB649" s="28"/>
      <c r="CC649" s="28"/>
      <c r="CD649" s="28"/>
    </row>
    <row r="650" spans="1:82" s="29" customFormat="1" ht="17.100000000000001" customHeight="1" x14ac:dyDescent="0.2">
      <c r="A650" s="71" t="s">
        <v>1613</v>
      </c>
      <c r="B650" s="68" t="s">
        <v>1573</v>
      </c>
      <c r="C650" s="12">
        <f t="shared" si="10"/>
        <v>7575</v>
      </c>
      <c r="D650" s="77">
        <v>15</v>
      </c>
      <c r="E650" s="38" t="s">
        <v>39</v>
      </c>
      <c r="F650" s="35" t="s">
        <v>1694</v>
      </c>
      <c r="G650" s="28"/>
      <c r="H650" s="28"/>
      <c r="I650" s="28"/>
      <c r="J650" s="28"/>
      <c r="K650" s="28"/>
      <c r="L650" s="28"/>
      <c r="M650" s="28"/>
      <c r="N650" s="28"/>
      <c r="O650" s="28"/>
      <c r="P650" s="28"/>
      <c r="Q650" s="28"/>
      <c r="R650" s="28"/>
      <c r="S650" s="28"/>
      <c r="T650" s="28"/>
      <c r="U650" s="28"/>
      <c r="V650" s="28"/>
      <c r="W650" s="28"/>
      <c r="X650" s="28"/>
      <c r="Y650" s="28"/>
      <c r="Z650" s="28"/>
      <c r="AA650" s="28"/>
      <c r="AB650" s="28"/>
      <c r="AC650" s="28"/>
      <c r="AD650" s="28"/>
      <c r="AE650" s="28"/>
      <c r="AF650" s="28"/>
      <c r="AG650" s="28"/>
      <c r="AH650" s="28"/>
      <c r="AI650" s="28"/>
      <c r="AJ650" s="28"/>
      <c r="AK650" s="28"/>
      <c r="AL650" s="28"/>
      <c r="AM650" s="28"/>
      <c r="AN650" s="28"/>
      <c r="AO650" s="28"/>
      <c r="AP650" s="28"/>
      <c r="AQ650" s="28"/>
      <c r="AR650" s="28"/>
      <c r="AS650" s="28"/>
      <c r="AT650" s="28"/>
      <c r="AU650" s="28"/>
      <c r="AV650" s="28"/>
      <c r="AW650" s="28"/>
      <c r="AX650" s="28"/>
      <c r="AY650" s="28"/>
      <c r="AZ650" s="28"/>
      <c r="BA650" s="28"/>
      <c r="BB650" s="28"/>
      <c r="BC650" s="28"/>
      <c r="BD650" s="28"/>
      <c r="BE650" s="28"/>
      <c r="BF650" s="28"/>
      <c r="BG650" s="28"/>
      <c r="BH650" s="28"/>
      <c r="BI650" s="28"/>
      <c r="BJ650" s="28"/>
      <c r="BK650" s="28"/>
      <c r="BL650" s="28"/>
      <c r="BM650" s="28"/>
      <c r="BN650" s="28"/>
      <c r="BO650" s="28"/>
      <c r="BP650" s="28"/>
      <c r="BQ650" s="28"/>
      <c r="BR650" s="28"/>
      <c r="BS650" s="28"/>
      <c r="BT650" s="28"/>
      <c r="BU650" s="28"/>
      <c r="BV650" s="28"/>
      <c r="BW650" s="28"/>
      <c r="BX650" s="28"/>
      <c r="BY650" s="28"/>
      <c r="BZ650" s="28"/>
      <c r="CA650" s="28"/>
      <c r="CB650" s="28"/>
      <c r="CC650" s="28"/>
      <c r="CD650" s="28"/>
    </row>
    <row r="651" spans="1:82" s="29" customFormat="1" ht="17.100000000000001" customHeight="1" x14ac:dyDescent="0.2">
      <c r="A651" s="71" t="s">
        <v>1614</v>
      </c>
      <c r="B651" s="68" t="s">
        <v>1565</v>
      </c>
      <c r="C651" s="12">
        <f t="shared" si="10"/>
        <v>7590</v>
      </c>
      <c r="D651" s="77">
        <v>15</v>
      </c>
      <c r="E651" s="38" t="s">
        <v>39</v>
      </c>
      <c r="F651" s="35" t="s">
        <v>1694</v>
      </c>
      <c r="G651" s="28"/>
      <c r="H651" s="28"/>
      <c r="I651" s="28"/>
      <c r="J651" s="28"/>
      <c r="K651" s="28"/>
      <c r="L651" s="28"/>
      <c r="M651" s="28"/>
      <c r="N651" s="28"/>
      <c r="O651" s="28"/>
      <c r="P651" s="28"/>
      <c r="Q651" s="28"/>
      <c r="R651" s="28"/>
      <c r="S651" s="28"/>
      <c r="T651" s="28"/>
      <c r="U651" s="28"/>
      <c r="V651" s="28"/>
      <c r="W651" s="28"/>
      <c r="X651" s="28"/>
      <c r="Y651" s="28"/>
      <c r="Z651" s="28"/>
      <c r="AA651" s="28"/>
      <c r="AB651" s="28"/>
      <c r="AC651" s="28"/>
      <c r="AD651" s="28"/>
      <c r="AE651" s="28"/>
      <c r="AF651" s="28"/>
      <c r="AG651" s="28"/>
      <c r="AH651" s="28"/>
      <c r="AI651" s="28"/>
      <c r="AJ651" s="28"/>
      <c r="AK651" s="28"/>
      <c r="AL651" s="28"/>
      <c r="AM651" s="28"/>
      <c r="AN651" s="28"/>
      <c r="AO651" s="28"/>
      <c r="AP651" s="28"/>
      <c r="AQ651" s="28"/>
      <c r="AR651" s="28"/>
      <c r="AS651" s="28"/>
      <c r="AT651" s="28"/>
      <c r="AU651" s="28"/>
      <c r="AV651" s="28"/>
      <c r="AW651" s="28"/>
      <c r="AX651" s="28"/>
      <c r="AY651" s="28"/>
      <c r="AZ651" s="28"/>
      <c r="BA651" s="28"/>
      <c r="BB651" s="28"/>
      <c r="BC651" s="28"/>
      <c r="BD651" s="28"/>
      <c r="BE651" s="28"/>
      <c r="BF651" s="28"/>
      <c r="BG651" s="28"/>
      <c r="BH651" s="28"/>
      <c r="BI651" s="28"/>
      <c r="BJ651" s="28"/>
      <c r="BK651" s="28"/>
      <c r="BL651" s="28"/>
      <c r="BM651" s="28"/>
      <c r="BN651" s="28"/>
      <c r="BO651" s="28"/>
      <c r="BP651" s="28"/>
      <c r="BQ651" s="28"/>
      <c r="BR651" s="28"/>
      <c r="BS651" s="28"/>
      <c r="BT651" s="28"/>
      <c r="BU651" s="28"/>
      <c r="BV651" s="28"/>
      <c r="BW651" s="28"/>
      <c r="BX651" s="28"/>
      <c r="BY651" s="28"/>
      <c r="BZ651" s="28"/>
      <c r="CA651" s="28"/>
      <c r="CB651" s="28"/>
      <c r="CC651" s="28"/>
      <c r="CD651" s="28"/>
    </row>
    <row r="652" spans="1:82" s="29" customFormat="1" ht="17.100000000000001" customHeight="1" x14ac:dyDescent="0.2">
      <c r="A652" s="71" t="s">
        <v>1615</v>
      </c>
      <c r="B652" s="68" t="s">
        <v>1567</v>
      </c>
      <c r="C652" s="12">
        <f t="shared" si="10"/>
        <v>7605</v>
      </c>
      <c r="D652" s="77">
        <v>15</v>
      </c>
      <c r="E652" s="38" t="s">
        <v>39</v>
      </c>
      <c r="F652" s="35" t="s">
        <v>1694</v>
      </c>
      <c r="G652" s="28"/>
      <c r="H652" s="28"/>
      <c r="I652" s="28"/>
      <c r="J652" s="28"/>
      <c r="K652" s="28"/>
      <c r="L652" s="28"/>
      <c r="M652" s="28"/>
      <c r="N652" s="28"/>
      <c r="O652" s="28"/>
      <c r="P652" s="28"/>
      <c r="Q652" s="28"/>
      <c r="R652" s="28"/>
      <c r="S652" s="28"/>
      <c r="T652" s="28"/>
      <c r="U652" s="28"/>
      <c r="V652" s="28"/>
      <c r="W652" s="28"/>
      <c r="X652" s="28"/>
      <c r="Y652" s="28"/>
      <c r="Z652" s="28"/>
      <c r="AA652" s="28"/>
      <c r="AB652" s="28"/>
      <c r="AC652" s="28"/>
      <c r="AD652" s="28"/>
      <c r="AE652" s="28"/>
      <c r="AF652" s="28"/>
      <c r="AG652" s="28"/>
      <c r="AH652" s="28"/>
      <c r="AI652" s="28"/>
      <c r="AJ652" s="28"/>
      <c r="AK652" s="28"/>
      <c r="AL652" s="28"/>
      <c r="AM652" s="28"/>
      <c r="AN652" s="28"/>
      <c r="AO652" s="28"/>
      <c r="AP652" s="28"/>
      <c r="AQ652" s="28"/>
      <c r="AR652" s="28"/>
      <c r="AS652" s="28"/>
      <c r="AT652" s="28"/>
      <c r="AU652" s="28"/>
      <c r="AV652" s="28"/>
      <c r="AW652" s="28"/>
      <c r="AX652" s="28"/>
      <c r="AY652" s="28"/>
      <c r="AZ652" s="28"/>
      <c r="BA652" s="28"/>
      <c r="BB652" s="28"/>
      <c r="BC652" s="28"/>
      <c r="BD652" s="28"/>
      <c r="BE652" s="28"/>
      <c r="BF652" s="28"/>
      <c r="BG652" s="28"/>
      <c r="BH652" s="28"/>
      <c r="BI652" s="28"/>
      <c r="BJ652" s="28"/>
      <c r="BK652" s="28"/>
      <c r="BL652" s="28"/>
      <c r="BM652" s="28"/>
      <c r="BN652" s="28"/>
      <c r="BO652" s="28"/>
      <c r="BP652" s="28"/>
      <c r="BQ652" s="28"/>
      <c r="BR652" s="28"/>
      <c r="BS652" s="28"/>
      <c r="BT652" s="28"/>
      <c r="BU652" s="28"/>
      <c r="BV652" s="28"/>
      <c r="BW652" s="28"/>
      <c r="BX652" s="28"/>
      <c r="BY652" s="28"/>
      <c r="BZ652" s="28"/>
      <c r="CA652" s="28"/>
      <c r="CB652" s="28"/>
      <c r="CC652" s="28"/>
      <c r="CD652" s="28"/>
    </row>
    <row r="653" spans="1:82" s="29" customFormat="1" ht="17.100000000000001" customHeight="1" x14ac:dyDescent="0.2">
      <c r="A653" s="71" t="s">
        <v>1616</v>
      </c>
      <c r="B653" s="68" t="s">
        <v>1569</v>
      </c>
      <c r="C653" s="12">
        <f t="shared" si="10"/>
        <v>7620</v>
      </c>
      <c r="D653" s="77">
        <v>15</v>
      </c>
      <c r="E653" s="38" t="s">
        <v>39</v>
      </c>
      <c r="F653" s="35" t="s">
        <v>1694</v>
      </c>
      <c r="G653" s="28"/>
      <c r="H653" s="28"/>
      <c r="I653" s="28"/>
      <c r="J653" s="28"/>
      <c r="K653" s="28"/>
      <c r="L653" s="28"/>
      <c r="M653" s="28"/>
      <c r="N653" s="28"/>
      <c r="O653" s="28"/>
      <c r="P653" s="28"/>
      <c r="Q653" s="28"/>
      <c r="R653" s="28"/>
      <c r="S653" s="28"/>
      <c r="T653" s="28"/>
      <c r="U653" s="28"/>
      <c r="V653" s="28"/>
      <c r="W653" s="28"/>
      <c r="X653" s="28"/>
      <c r="Y653" s="28"/>
      <c r="Z653" s="28"/>
      <c r="AA653" s="28"/>
      <c r="AB653" s="28"/>
      <c r="AC653" s="28"/>
      <c r="AD653" s="28"/>
      <c r="AE653" s="28"/>
      <c r="AF653" s="28"/>
      <c r="AG653" s="28"/>
      <c r="AH653" s="28"/>
      <c r="AI653" s="28"/>
      <c r="AJ653" s="28"/>
      <c r="AK653" s="28"/>
      <c r="AL653" s="28"/>
      <c r="AM653" s="28"/>
      <c r="AN653" s="28"/>
      <c r="AO653" s="28"/>
      <c r="AP653" s="28"/>
      <c r="AQ653" s="28"/>
      <c r="AR653" s="28"/>
      <c r="AS653" s="28"/>
      <c r="AT653" s="28"/>
      <c r="AU653" s="28"/>
      <c r="AV653" s="28"/>
      <c r="AW653" s="28"/>
      <c r="AX653" s="28"/>
      <c r="AY653" s="28"/>
      <c r="AZ653" s="28"/>
      <c r="BA653" s="28"/>
      <c r="BB653" s="28"/>
      <c r="BC653" s="28"/>
      <c r="BD653" s="28"/>
      <c r="BE653" s="28"/>
      <c r="BF653" s="28"/>
      <c r="BG653" s="28"/>
      <c r="BH653" s="28"/>
      <c r="BI653" s="28"/>
      <c r="BJ653" s="28"/>
      <c r="BK653" s="28"/>
      <c r="BL653" s="28"/>
      <c r="BM653" s="28"/>
      <c r="BN653" s="28"/>
      <c r="BO653" s="28"/>
      <c r="BP653" s="28"/>
      <c r="BQ653" s="28"/>
      <c r="BR653" s="28"/>
      <c r="BS653" s="28"/>
      <c r="BT653" s="28"/>
      <c r="BU653" s="28"/>
      <c r="BV653" s="28"/>
      <c r="BW653" s="28"/>
      <c r="BX653" s="28"/>
      <c r="BY653" s="28"/>
      <c r="BZ653" s="28"/>
      <c r="CA653" s="28"/>
      <c r="CB653" s="28"/>
      <c r="CC653" s="28"/>
      <c r="CD653" s="28"/>
    </row>
    <row r="654" spans="1:82" s="31" customFormat="1" ht="15.95" customHeight="1" x14ac:dyDescent="0.2">
      <c r="A654" s="71" t="s">
        <v>1617</v>
      </c>
      <c r="B654" s="68" t="s">
        <v>1571</v>
      </c>
      <c r="C654" s="12">
        <f t="shared" si="10"/>
        <v>7635</v>
      </c>
      <c r="D654" s="77">
        <v>15</v>
      </c>
      <c r="E654" s="38" t="s">
        <v>39</v>
      </c>
      <c r="F654" s="35" t="s">
        <v>1694</v>
      </c>
      <c r="G654" s="30"/>
      <c r="H654" s="30"/>
      <c r="I654" s="30"/>
      <c r="J654" s="30"/>
      <c r="K654" s="30"/>
      <c r="L654" s="30"/>
      <c r="M654" s="30"/>
      <c r="N654" s="30"/>
      <c r="O654" s="30"/>
      <c r="P654" s="30"/>
      <c r="Q654" s="30"/>
      <c r="R654" s="30"/>
      <c r="S654" s="30"/>
      <c r="T654" s="30"/>
      <c r="U654" s="30"/>
      <c r="V654" s="30"/>
      <c r="W654" s="30"/>
      <c r="X654" s="30"/>
      <c r="Y654" s="30"/>
      <c r="Z654" s="30"/>
      <c r="AA654" s="30"/>
      <c r="AB654" s="30"/>
      <c r="AC654" s="30"/>
      <c r="AD654" s="30"/>
      <c r="AE654" s="30"/>
      <c r="AF654" s="30"/>
      <c r="AG654" s="30"/>
      <c r="AH654" s="30"/>
      <c r="AI654" s="30"/>
      <c r="AJ654" s="30"/>
      <c r="AK654" s="30"/>
      <c r="AL654" s="30"/>
      <c r="AM654" s="30"/>
      <c r="AN654" s="30"/>
      <c r="AO654" s="30"/>
      <c r="AP654" s="30"/>
      <c r="AQ654" s="30"/>
      <c r="AR654" s="30"/>
      <c r="AS654" s="30"/>
      <c r="AT654" s="30"/>
      <c r="AU654" s="30"/>
      <c r="AV654" s="30"/>
      <c r="AW654" s="30"/>
      <c r="AX654" s="30"/>
      <c r="AY654" s="30"/>
      <c r="AZ654" s="30"/>
      <c r="BA654" s="30"/>
      <c r="BB654" s="30"/>
      <c r="BC654" s="30"/>
      <c r="BD654" s="30"/>
      <c r="BE654" s="30"/>
      <c r="BF654" s="30"/>
      <c r="BG654" s="30"/>
      <c r="BH654" s="30"/>
      <c r="BI654" s="30"/>
      <c r="BJ654" s="30"/>
      <c r="BK654" s="30"/>
      <c r="BL654" s="30"/>
      <c r="BM654" s="30"/>
      <c r="BN654" s="30"/>
      <c r="BO654" s="30"/>
      <c r="BP654" s="30"/>
      <c r="BQ654" s="30"/>
      <c r="BR654" s="30"/>
      <c r="BS654" s="30"/>
      <c r="BT654" s="30"/>
      <c r="BU654" s="30"/>
      <c r="BV654" s="30"/>
      <c r="BW654" s="30"/>
      <c r="BX654" s="30"/>
      <c r="BY654" s="30"/>
      <c r="BZ654" s="30"/>
      <c r="CA654" s="30"/>
      <c r="CB654" s="30"/>
      <c r="CC654" s="30"/>
      <c r="CD654" s="30"/>
    </row>
    <row r="655" spans="1:82" s="31" customFormat="1" ht="15.95" customHeight="1" x14ac:dyDescent="0.2">
      <c r="A655" s="71" t="s">
        <v>1618</v>
      </c>
      <c r="B655" s="68" t="s">
        <v>1573</v>
      </c>
      <c r="C655" s="12">
        <f t="shared" si="10"/>
        <v>7650</v>
      </c>
      <c r="D655" s="77">
        <v>15</v>
      </c>
      <c r="E655" s="38" t="s">
        <v>39</v>
      </c>
      <c r="F655" s="35" t="s">
        <v>1694</v>
      </c>
      <c r="G655" s="30"/>
      <c r="H655" s="30"/>
      <c r="I655" s="30"/>
      <c r="J655" s="30"/>
      <c r="K655" s="30"/>
      <c r="L655" s="30"/>
      <c r="M655" s="30"/>
      <c r="N655" s="30"/>
      <c r="O655" s="30"/>
      <c r="P655" s="30"/>
      <c r="Q655" s="30"/>
      <c r="R655" s="30"/>
      <c r="S655" s="30"/>
      <c r="T655" s="30"/>
      <c r="U655" s="30"/>
      <c r="V655" s="30"/>
      <c r="W655" s="30"/>
      <c r="X655" s="30"/>
      <c r="Y655" s="30"/>
      <c r="Z655" s="30"/>
      <c r="AA655" s="30"/>
      <c r="AB655" s="30"/>
      <c r="AC655" s="30"/>
      <c r="AD655" s="30"/>
      <c r="AE655" s="30"/>
      <c r="AF655" s="30"/>
      <c r="AG655" s="30"/>
      <c r="AH655" s="30"/>
      <c r="AI655" s="30"/>
      <c r="AJ655" s="30"/>
      <c r="AK655" s="30"/>
      <c r="AL655" s="30"/>
      <c r="AM655" s="30"/>
      <c r="AN655" s="30"/>
      <c r="AO655" s="30"/>
      <c r="AP655" s="30"/>
      <c r="AQ655" s="30"/>
      <c r="AR655" s="30"/>
      <c r="AS655" s="30"/>
      <c r="AT655" s="30"/>
      <c r="AU655" s="30"/>
      <c r="AV655" s="30"/>
      <c r="AW655" s="30"/>
      <c r="AX655" s="30"/>
      <c r="AY655" s="30"/>
      <c r="AZ655" s="30"/>
      <c r="BA655" s="30"/>
      <c r="BB655" s="30"/>
      <c r="BC655" s="30"/>
      <c r="BD655" s="30"/>
      <c r="BE655" s="30"/>
      <c r="BF655" s="30"/>
      <c r="BG655" s="30"/>
      <c r="BH655" s="30"/>
      <c r="BI655" s="30"/>
      <c r="BJ655" s="30"/>
      <c r="BK655" s="30"/>
      <c r="BL655" s="30"/>
      <c r="BM655" s="30"/>
      <c r="BN655" s="30"/>
      <c r="BO655" s="30"/>
      <c r="BP655" s="30"/>
      <c r="BQ655" s="30"/>
      <c r="BR655" s="30"/>
      <c r="BS655" s="30"/>
      <c r="BT655" s="30"/>
      <c r="BU655" s="30"/>
      <c r="BV655" s="30"/>
      <c r="BW655" s="30"/>
      <c r="BX655" s="30"/>
      <c r="BY655" s="30"/>
      <c r="BZ655" s="30"/>
      <c r="CA655" s="30"/>
      <c r="CB655" s="30"/>
      <c r="CC655" s="30"/>
      <c r="CD655" s="30"/>
    </row>
    <row r="656" spans="1:82" s="31" customFormat="1" ht="15.95" customHeight="1" x14ac:dyDescent="0.2">
      <c r="A656" s="71" t="s">
        <v>1619</v>
      </c>
      <c r="B656" s="68" t="s">
        <v>1565</v>
      </c>
      <c r="C656" s="12">
        <f t="shared" si="10"/>
        <v>7665</v>
      </c>
      <c r="D656" s="77">
        <v>15</v>
      </c>
      <c r="E656" s="38" t="s">
        <v>39</v>
      </c>
      <c r="F656" s="35" t="s">
        <v>1694</v>
      </c>
      <c r="G656" s="30"/>
      <c r="H656" s="30"/>
      <c r="I656" s="30"/>
      <c r="J656" s="30"/>
      <c r="K656" s="30"/>
      <c r="L656" s="30"/>
      <c r="M656" s="30"/>
      <c r="N656" s="30"/>
      <c r="O656" s="30"/>
      <c r="P656" s="30"/>
      <c r="Q656" s="30"/>
      <c r="R656" s="30"/>
      <c r="S656" s="30"/>
      <c r="T656" s="30"/>
      <c r="U656" s="30"/>
      <c r="V656" s="30"/>
      <c r="W656" s="30"/>
      <c r="X656" s="30"/>
      <c r="Y656" s="30"/>
      <c r="Z656" s="30"/>
      <c r="AA656" s="30"/>
      <c r="AB656" s="30"/>
      <c r="AC656" s="30"/>
      <c r="AD656" s="30"/>
      <c r="AE656" s="30"/>
      <c r="AF656" s="30"/>
      <c r="AG656" s="30"/>
      <c r="AH656" s="30"/>
      <c r="AI656" s="30"/>
      <c r="AJ656" s="30"/>
      <c r="AK656" s="30"/>
      <c r="AL656" s="30"/>
      <c r="AM656" s="30"/>
      <c r="AN656" s="30"/>
      <c r="AO656" s="30"/>
      <c r="AP656" s="30"/>
      <c r="AQ656" s="30"/>
      <c r="AR656" s="30"/>
      <c r="AS656" s="30"/>
      <c r="AT656" s="30"/>
      <c r="AU656" s="30"/>
      <c r="AV656" s="30"/>
      <c r="AW656" s="30"/>
      <c r="AX656" s="30"/>
      <c r="AY656" s="30"/>
      <c r="AZ656" s="30"/>
      <c r="BA656" s="30"/>
      <c r="BB656" s="30"/>
      <c r="BC656" s="30"/>
      <c r="BD656" s="30"/>
      <c r="BE656" s="30"/>
      <c r="BF656" s="30"/>
      <c r="BG656" s="30"/>
      <c r="BH656" s="30"/>
      <c r="BI656" s="30"/>
      <c r="BJ656" s="30"/>
      <c r="BK656" s="30"/>
      <c r="BL656" s="30"/>
      <c r="BM656" s="30"/>
      <c r="BN656" s="30"/>
      <c r="BO656" s="30"/>
      <c r="BP656" s="30"/>
      <c r="BQ656" s="30"/>
      <c r="BR656" s="30"/>
      <c r="BS656" s="30"/>
      <c r="BT656" s="30"/>
      <c r="BU656" s="30"/>
      <c r="BV656" s="30"/>
      <c r="BW656" s="30"/>
      <c r="BX656" s="30"/>
      <c r="BY656" s="30"/>
      <c r="BZ656" s="30"/>
      <c r="CA656" s="30"/>
      <c r="CB656" s="30"/>
      <c r="CC656" s="30"/>
      <c r="CD656" s="30"/>
    </row>
    <row r="657" spans="1:82" s="31" customFormat="1" ht="15.95" customHeight="1" x14ac:dyDescent="0.2">
      <c r="A657" s="71" t="s">
        <v>1620</v>
      </c>
      <c r="B657" s="68" t="s">
        <v>1567</v>
      </c>
      <c r="C657" s="12">
        <f t="shared" si="10"/>
        <v>7680</v>
      </c>
      <c r="D657" s="77">
        <v>15</v>
      </c>
      <c r="E657" s="38" t="s">
        <v>39</v>
      </c>
      <c r="F657" s="35" t="s">
        <v>1694</v>
      </c>
      <c r="G657" s="30"/>
      <c r="H657" s="30"/>
      <c r="I657" s="30"/>
      <c r="J657" s="30"/>
      <c r="K657" s="30"/>
      <c r="L657" s="30"/>
      <c r="M657" s="30"/>
      <c r="N657" s="30"/>
      <c r="O657" s="30"/>
      <c r="P657" s="30"/>
      <c r="Q657" s="30"/>
      <c r="R657" s="30"/>
      <c r="S657" s="30"/>
      <c r="T657" s="30"/>
      <c r="U657" s="30"/>
      <c r="V657" s="30"/>
      <c r="W657" s="30"/>
      <c r="X657" s="30"/>
      <c r="Y657" s="30"/>
      <c r="Z657" s="30"/>
      <c r="AA657" s="30"/>
      <c r="AB657" s="30"/>
      <c r="AC657" s="30"/>
      <c r="AD657" s="30"/>
      <c r="AE657" s="30"/>
      <c r="AF657" s="30"/>
      <c r="AG657" s="30"/>
      <c r="AH657" s="30"/>
      <c r="AI657" s="30"/>
      <c r="AJ657" s="30"/>
      <c r="AK657" s="30"/>
      <c r="AL657" s="30"/>
      <c r="AM657" s="30"/>
      <c r="AN657" s="30"/>
      <c r="AO657" s="30"/>
      <c r="AP657" s="30"/>
      <c r="AQ657" s="30"/>
      <c r="AR657" s="30"/>
      <c r="AS657" s="30"/>
      <c r="AT657" s="30"/>
      <c r="AU657" s="30"/>
      <c r="AV657" s="30"/>
      <c r="AW657" s="30"/>
      <c r="AX657" s="30"/>
      <c r="AY657" s="30"/>
      <c r="AZ657" s="30"/>
      <c r="BA657" s="30"/>
      <c r="BB657" s="30"/>
      <c r="BC657" s="30"/>
      <c r="BD657" s="30"/>
      <c r="BE657" s="30"/>
      <c r="BF657" s="30"/>
      <c r="BG657" s="30"/>
      <c r="BH657" s="30"/>
      <c r="BI657" s="30"/>
      <c r="BJ657" s="30"/>
      <c r="BK657" s="30"/>
      <c r="BL657" s="30"/>
      <c r="BM657" s="30"/>
      <c r="BN657" s="30"/>
      <c r="BO657" s="30"/>
      <c r="BP657" s="30"/>
      <c r="BQ657" s="30"/>
      <c r="BR657" s="30"/>
      <c r="BS657" s="30"/>
      <c r="BT657" s="30"/>
      <c r="BU657" s="30"/>
      <c r="BV657" s="30"/>
      <c r="BW657" s="30"/>
      <c r="BX657" s="30"/>
      <c r="BY657" s="30"/>
      <c r="BZ657" s="30"/>
      <c r="CA657" s="30"/>
      <c r="CB657" s="30"/>
      <c r="CC657" s="30"/>
      <c r="CD657" s="30"/>
    </row>
    <row r="658" spans="1:82" s="31" customFormat="1" ht="15.95" customHeight="1" x14ac:dyDescent="0.2">
      <c r="A658" s="71" t="s">
        <v>1621</v>
      </c>
      <c r="B658" s="68" t="s">
        <v>1569</v>
      </c>
      <c r="C658" s="12">
        <f t="shared" si="10"/>
        <v>7695</v>
      </c>
      <c r="D658" s="77">
        <v>15</v>
      </c>
      <c r="E658" s="38" t="s">
        <v>39</v>
      </c>
      <c r="F658" s="35" t="s">
        <v>1694</v>
      </c>
      <c r="G658" s="30"/>
      <c r="H658" s="30"/>
      <c r="I658" s="30"/>
      <c r="J658" s="30"/>
      <c r="K658" s="30"/>
      <c r="L658" s="30"/>
      <c r="M658" s="30"/>
      <c r="N658" s="30"/>
      <c r="O658" s="30"/>
      <c r="P658" s="30"/>
      <c r="Q658" s="30"/>
      <c r="R658" s="30"/>
      <c r="S658" s="30"/>
      <c r="T658" s="30"/>
      <c r="U658" s="30"/>
      <c r="V658" s="30"/>
      <c r="W658" s="30"/>
      <c r="X658" s="30"/>
      <c r="Y658" s="30"/>
      <c r="Z658" s="30"/>
      <c r="AA658" s="30"/>
      <c r="AB658" s="30"/>
      <c r="AC658" s="30"/>
      <c r="AD658" s="30"/>
      <c r="AE658" s="30"/>
      <c r="AF658" s="30"/>
      <c r="AG658" s="30"/>
      <c r="AH658" s="30"/>
      <c r="AI658" s="30"/>
      <c r="AJ658" s="30"/>
      <c r="AK658" s="30"/>
      <c r="AL658" s="30"/>
      <c r="AM658" s="30"/>
      <c r="AN658" s="30"/>
      <c r="AO658" s="30"/>
      <c r="AP658" s="30"/>
      <c r="AQ658" s="30"/>
      <c r="AR658" s="30"/>
      <c r="AS658" s="30"/>
      <c r="AT658" s="30"/>
      <c r="AU658" s="30"/>
      <c r="AV658" s="30"/>
      <c r="AW658" s="30"/>
      <c r="AX658" s="30"/>
      <c r="AY658" s="30"/>
      <c r="AZ658" s="30"/>
      <c r="BA658" s="30"/>
      <c r="BB658" s="30"/>
      <c r="BC658" s="30"/>
      <c r="BD658" s="30"/>
      <c r="BE658" s="30"/>
      <c r="BF658" s="30"/>
      <c r="BG658" s="30"/>
      <c r="BH658" s="30"/>
      <c r="BI658" s="30"/>
      <c r="BJ658" s="30"/>
      <c r="BK658" s="30"/>
      <c r="BL658" s="30"/>
      <c r="BM658" s="30"/>
      <c r="BN658" s="30"/>
      <c r="BO658" s="30"/>
      <c r="BP658" s="30"/>
      <c r="BQ658" s="30"/>
      <c r="BR658" s="30"/>
      <c r="BS658" s="30"/>
      <c r="BT658" s="30"/>
      <c r="BU658" s="30"/>
      <c r="BV658" s="30"/>
      <c r="BW658" s="30"/>
      <c r="BX658" s="30"/>
      <c r="BY658" s="30"/>
      <c r="BZ658" s="30"/>
      <c r="CA658" s="30"/>
      <c r="CB658" s="30"/>
      <c r="CC658" s="30"/>
      <c r="CD658" s="30"/>
    </row>
    <row r="659" spans="1:82" s="31" customFormat="1" ht="15.95" customHeight="1" x14ac:dyDescent="0.2">
      <c r="A659" s="71" t="s">
        <v>1622</v>
      </c>
      <c r="B659" s="68" t="s">
        <v>1571</v>
      </c>
      <c r="C659" s="12">
        <f t="shared" si="10"/>
        <v>7710</v>
      </c>
      <c r="D659" s="77">
        <v>15</v>
      </c>
      <c r="E659" s="38" t="s">
        <v>39</v>
      </c>
      <c r="F659" s="35" t="s">
        <v>1694</v>
      </c>
      <c r="G659" s="30"/>
      <c r="H659" s="30"/>
      <c r="I659" s="30"/>
      <c r="J659" s="30"/>
      <c r="K659" s="30"/>
      <c r="L659" s="30"/>
      <c r="M659" s="30"/>
      <c r="N659" s="30"/>
      <c r="O659" s="30"/>
      <c r="P659" s="30"/>
      <c r="Q659" s="30"/>
      <c r="R659" s="30"/>
      <c r="S659" s="30"/>
      <c r="T659" s="30"/>
      <c r="U659" s="30"/>
      <c r="V659" s="30"/>
      <c r="W659" s="30"/>
      <c r="X659" s="30"/>
      <c r="Y659" s="30"/>
      <c r="Z659" s="30"/>
      <c r="AA659" s="30"/>
      <c r="AB659" s="30"/>
      <c r="AC659" s="30"/>
      <c r="AD659" s="30"/>
      <c r="AE659" s="30"/>
      <c r="AF659" s="30"/>
      <c r="AG659" s="30"/>
      <c r="AH659" s="30"/>
      <c r="AI659" s="30"/>
      <c r="AJ659" s="30"/>
      <c r="AK659" s="30"/>
      <c r="AL659" s="30"/>
      <c r="AM659" s="30"/>
      <c r="AN659" s="30"/>
      <c r="AO659" s="30"/>
      <c r="AP659" s="30"/>
      <c r="AQ659" s="30"/>
      <c r="AR659" s="30"/>
      <c r="AS659" s="30"/>
      <c r="AT659" s="30"/>
      <c r="AU659" s="30"/>
      <c r="AV659" s="30"/>
      <c r="AW659" s="30"/>
      <c r="AX659" s="30"/>
      <c r="AY659" s="30"/>
      <c r="AZ659" s="30"/>
      <c r="BA659" s="30"/>
      <c r="BB659" s="30"/>
      <c r="BC659" s="30"/>
      <c r="BD659" s="30"/>
      <c r="BE659" s="30"/>
      <c r="BF659" s="30"/>
      <c r="BG659" s="30"/>
      <c r="BH659" s="30"/>
      <c r="BI659" s="30"/>
      <c r="BJ659" s="30"/>
      <c r="BK659" s="30"/>
      <c r="BL659" s="30"/>
      <c r="BM659" s="30"/>
      <c r="BN659" s="30"/>
      <c r="BO659" s="30"/>
      <c r="BP659" s="30"/>
      <c r="BQ659" s="30"/>
      <c r="BR659" s="30"/>
      <c r="BS659" s="30"/>
      <c r="BT659" s="30"/>
      <c r="BU659" s="30"/>
      <c r="BV659" s="30"/>
      <c r="BW659" s="30"/>
      <c r="BX659" s="30"/>
      <c r="BY659" s="30"/>
      <c r="BZ659" s="30"/>
      <c r="CA659" s="30"/>
      <c r="CB659" s="30"/>
      <c r="CC659" s="30"/>
      <c r="CD659" s="30"/>
    </row>
    <row r="660" spans="1:82" s="31" customFormat="1" ht="15.95" customHeight="1" x14ac:dyDescent="0.2">
      <c r="A660" s="71" t="s">
        <v>1623</v>
      </c>
      <c r="B660" s="68" t="s">
        <v>1573</v>
      </c>
      <c r="C660" s="12">
        <f t="shared" si="10"/>
        <v>7725</v>
      </c>
      <c r="D660" s="77">
        <v>15</v>
      </c>
      <c r="E660" s="38" t="s">
        <v>39</v>
      </c>
      <c r="F660" s="35" t="s">
        <v>1694</v>
      </c>
      <c r="G660" s="30"/>
      <c r="H660" s="30"/>
      <c r="I660" s="30"/>
      <c r="J660" s="30"/>
      <c r="K660" s="30"/>
      <c r="L660" s="30"/>
      <c r="M660" s="30"/>
      <c r="N660" s="30"/>
      <c r="O660" s="30"/>
      <c r="P660" s="30"/>
      <c r="Q660" s="30"/>
      <c r="R660" s="30"/>
      <c r="S660" s="30"/>
      <c r="T660" s="30"/>
      <c r="U660" s="30"/>
      <c r="V660" s="30"/>
      <c r="W660" s="30"/>
      <c r="X660" s="30"/>
      <c r="Y660" s="30"/>
      <c r="Z660" s="30"/>
      <c r="AA660" s="30"/>
      <c r="AB660" s="30"/>
      <c r="AC660" s="30"/>
      <c r="AD660" s="30"/>
      <c r="AE660" s="30"/>
      <c r="AF660" s="30"/>
      <c r="AG660" s="30"/>
      <c r="AH660" s="30"/>
      <c r="AI660" s="30"/>
      <c r="AJ660" s="30"/>
      <c r="AK660" s="30"/>
      <c r="AL660" s="30"/>
      <c r="AM660" s="30"/>
      <c r="AN660" s="30"/>
      <c r="AO660" s="30"/>
      <c r="AP660" s="30"/>
      <c r="AQ660" s="30"/>
      <c r="AR660" s="30"/>
      <c r="AS660" s="30"/>
      <c r="AT660" s="30"/>
      <c r="AU660" s="30"/>
      <c r="AV660" s="30"/>
      <c r="AW660" s="30"/>
      <c r="AX660" s="30"/>
      <c r="AY660" s="30"/>
      <c r="AZ660" s="30"/>
      <c r="BA660" s="30"/>
      <c r="BB660" s="30"/>
      <c r="BC660" s="30"/>
      <c r="BD660" s="30"/>
      <c r="BE660" s="30"/>
      <c r="BF660" s="30"/>
      <c r="BG660" s="30"/>
      <c r="BH660" s="30"/>
      <c r="BI660" s="30"/>
      <c r="BJ660" s="30"/>
      <c r="BK660" s="30"/>
      <c r="BL660" s="30"/>
      <c r="BM660" s="30"/>
      <c r="BN660" s="30"/>
      <c r="BO660" s="30"/>
      <c r="BP660" s="30"/>
      <c r="BQ660" s="30"/>
      <c r="BR660" s="30"/>
      <c r="BS660" s="30"/>
      <c r="BT660" s="30"/>
      <c r="BU660" s="30"/>
      <c r="BV660" s="30"/>
      <c r="BW660" s="30"/>
      <c r="BX660" s="30"/>
      <c r="BY660" s="30"/>
      <c r="BZ660" s="30"/>
      <c r="CA660" s="30"/>
      <c r="CB660" s="30"/>
      <c r="CC660" s="30"/>
      <c r="CD660" s="30"/>
    </row>
    <row r="661" spans="1:82" s="31" customFormat="1" ht="15.95" customHeight="1" x14ac:dyDescent="0.2">
      <c r="A661" s="71" t="s">
        <v>1624</v>
      </c>
      <c r="B661" s="68" t="s">
        <v>1565</v>
      </c>
      <c r="C661" s="12">
        <f t="shared" si="10"/>
        <v>7740</v>
      </c>
      <c r="D661" s="77">
        <v>15</v>
      </c>
      <c r="E661" s="38" t="s">
        <v>39</v>
      </c>
      <c r="F661" s="35" t="s">
        <v>1694</v>
      </c>
      <c r="G661" s="30"/>
      <c r="H661" s="30"/>
      <c r="I661" s="30"/>
      <c r="J661" s="30"/>
      <c r="K661" s="30"/>
      <c r="L661" s="30"/>
      <c r="M661" s="30"/>
      <c r="N661" s="30"/>
      <c r="O661" s="30"/>
      <c r="P661" s="30"/>
      <c r="Q661" s="30"/>
      <c r="R661" s="30"/>
      <c r="S661" s="30"/>
      <c r="T661" s="30"/>
      <c r="U661" s="30"/>
      <c r="V661" s="30"/>
      <c r="W661" s="30"/>
      <c r="X661" s="30"/>
      <c r="Y661" s="30"/>
      <c r="Z661" s="30"/>
      <c r="AA661" s="30"/>
      <c r="AB661" s="30"/>
      <c r="AC661" s="30"/>
      <c r="AD661" s="30"/>
      <c r="AE661" s="30"/>
      <c r="AF661" s="30"/>
      <c r="AG661" s="30"/>
      <c r="AH661" s="30"/>
      <c r="AI661" s="30"/>
      <c r="AJ661" s="30"/>
      <c r="AK661" s="30"/>
      <c r="AL661" s="30"/>
      <c r="AM661" s="30"/>
      <c r="AN661" s="30"/>
      <c r="AO661" s="30"/>
      <c r="AP661" s="30"/>
      <c r="AQ661" s="30"/>
      <c r="AR661" s="30"/>
      <c r="AS661" s="30"/>
      <c r="AT661" s="30"/>
      <c r="AU661" s="30"/>
      <c r="AV661" s="30"/>
      <c r="AW661" s="30"/>
      <c r="AX661" s="30"/>
      <c r="AY661" s="30"/>
      <c r="AZ661" s="30"/>
      <c r="BA661" s="30"/>
      <c r="BB661" s="30"/>
      <c r="BC661" s="30"/>
      <c r="BD661" s="30"/>
      <c r="BE661" s="30"/>
      <c r="BF661" s="30"/>
      <c r="BG661" s="30"/>
      <c r="BH661" s="30"/>
      <c r="BI661" s="30"/>
      <c r="BJ661" s="30"/>
      <c r="BK661" s="30"/>
      <c r="BL661" s="30"/>
      <c r="BM661" s="30"/>
      <c r="BN661" s="30"/>
      <c r="BO661" s="30"/>
      <c r="BP661" s="30"/>
      <c r="BQ661" s="30"/>
      <c r="BR661" s="30"/>
      <c r="BS661" s="30"/>
      <c r="BT661" s="30"/>
      <c r="BU661" s="30"/>
      <c r="BV661" s="30"/>
      <c r="BW661" s="30"/>
      <c r="BX661" s="30"/>
      <c r="BY661" s="30"/>
      <c r="BZ661" s="30"/>
      <c r="CA661" s="30"/>
      <c r="CB661" s="30"/>
      <c r="CC661" s="30"/>
      <c r="CD661" s="30"/>
    </row>
    <row r="662" spans="1:82" s="31" customFormat="1" ht="15.95" customHeight="1" x14ac:dyDescent="0.2">
      <c r="A662" s="71" t="s">
        <v>1625</v>
      </c>
      <c r="B662" s="68" t="s">
        <v>1567</v>
      </c>
      <c r="C662" s="12">
        <f t="shared" si="10"/>
        <v>7755</v>
      </c>
      <c r="D662" s="77">
        <v>15</v>
      </c>
      <c r="E662" s="38" t="s">
        <v>39</v>
      </c>
      <c r="F662" s="35" t="s">
        <v>1694</v>
      </c>
      <c r="G662" s="30"/>
      <c r="H662" s="30"/>
      <c r="I662" s="30"/>
      <c r="J662" s="30"/>
      <c r="K662" s="30"/>
      <c r="L662" s="30"/>
      <c r="M662" s="30"/>
      <c r="N662" s="30"/>
      <c r="O662" s="30"/>
      <c r="P662" s="30"/>
      <c r="Q662" s="30"/>
      <c r="R662" s="30"/>
      <c r="S662" s="30"/>
      <c r="T662" s="30"/>
      <c r="U662" s="30"/>
      <c r="V662" s="30"/>
      <c r="W662" s="30"/>
      <c r="X662" s="30"/>
      <c r="Y662" s="30"/>
      <c r="Z662" s="30"/>
      <c r="AA662" s="30"/>
      <c r="AB662" s="30"/>
      <c r="AC662" s="30"/>
      <c r="AD662" s="30"/>
      <c r="AE662" s="30"/>
      <c r="AF662" s="30"/>
      <c r="AG662" s="30"/>
      <c r="AH662" s="30"/>
      <c r="AI662" s="30"/>
      <c r="AJ662" s="30"/>
      <c r="AK662" s="30"/>
      <c r="AL662" s="30"/>
      <c r="AM662" s="30"/>
      <c r="AN662" s="30"/>
      <c r="AO662" s="30"/>
      <c r="AP662" s="30"/>
      <c r="AQ662" s="30"/>
      <c r="AR662" s="30"/>
      <c r="AS662" s="30"/>
      <c r="AT662" s="30"/>
      <c r="AU662" s="30"/>
      <c r="AV662" s="30"/>
      <c r="AW662" s="30"/>
      <c r="AX662" s="30"/>
      <c r="AY662" s="30"/>
      <c r="AZ662" s="30"/>
      <c r="BA662" s="30"/>
      <c r="BB662" s="30"/>
      <c r="BC662" s="30"/>
      <c r="BD662" s="30"/>
      <c r="BE662" s="30"/>
      <c r="BF662" s="30"/>
      <c r="BG662" s="30"/>
      <c r="BH662" s="30"/>
      <c r="BI662" s="30"/>
      <c r="BJ662" s="30"/>
      <c r="BK662" s="30"/>
      <c r="BL662" s="30"/>
      <c r="BM662" s="30"/>
      <c r="BN662" s="30"/>
      <c r="BO662" s="30"/>
      <c r="BP662" s="30"/>
      <c r="BQ662" s="30"/>
      <c r="BR662" s="30"/>
      <c r="BS662" s="30"/>
      <c r="BT662" s="30"/>
      <c r="BU662" s="30"/>
      <c r="BV662" s="30"/>
      <c r="BW662" s="30"/>
      <c r="BX662" s="30"/>
      <c r="BY662" s="30"/>
      <c r="BZ662" s="30"/>
      <c r="CA662" s="30"/>
      <c r="CB662" s="30"/>
      <c r="CC662" s="30"/>
      <c r="CD662" s="30"/>
    </row>
    <row r="663" spans="1:82" s="31" customFormat="1" ht="15.95" customHeight="1" x14ac:dyDescent="0.2">
      <c r="A663" s="71" t="s">
        <v>1626</v>
      </c>
      <c r="B663" s="68" t="s">
        <v>1627</v>
      </c>
      <c r="C663" s="12">
        <f t="shared" si="10"/>
        <v>7770</v>
      </c>
      <c r="D663" s="77">
        <v>15</v>
      </c>
      <c r="E663" s="38" t="s">
        <v>39</v>
      </c>
      <c r="F663" s="35" t="s">
        <v>1694</v>
      </c>
      <c r="G663" s="30"/>
      <c r="H663" s="30"/>
      <c r="I663" s="30"/>
      <c r="J663" s="30"/>
      <c r="K663" s="30"/>
      <c r="L663" s="30"/>
      <c r="M663" s="30"/>
      <c r="N663" s="30"/>
      <c r="O663" s="30"/>
      <c r="P663" s="30"/>
      <c r="Q663" s="30"/>
      <c r="R663" s="30"/>
      <c r="S663" s="30"/>
      <c r="T663" s="30"/>
      <c r="U663" s="30"/>
      <c r="V663" s="30"/>
      <c r="W663" s="30"/>
      <c r="X663" s="30"/>
      <c r="Y663" s="30"/>
      <c r="Z663" s="30"/>
      <c r="AA663" s="30"/>
      <c r="AB663" s="30"/>
      <c r="AC663" s="30"/>
      <c r="AD663" s="30"/>
      <c r="AE663" s="30"/>
      <c r="AF663" s="30"/>
      <c r="AG663" s="30"/>
      <c r="AH663" s="30"/>
      <c r="AI663" s="30"/>
      <c r="AJ663" s="30"/>
      <c r="AK663" s="30"/>
      <c r="AL663" s="30"/>
      <c r="AM663" s="30"/>
      <c r="AN663" s="30"/>
      <c r="AO663" s="30"/>
      <c r="AP663" s="30"/>
      <c r="AQ663" s="30"/>
      <c r="AR663" s="30"/>
      <c r="AS663" s="30"/>
      <c r="AT663" s="30"/>
      <c r="AU663" s="30"/>
      <c r="AV663" s="30"/>
      <c r="AW663" s="30"/>
      <c r="AX663" s="30"/>
      <c r="AY663" s="30"/>
      <c r="AZ663" s="30"/>
      <c r="BA663" s="30"/>
      <c r="BB663" s="30"/>
      <c r="BC663" s="30"/>
      <c r="BD663" s="30"/>
      <c r="BE663" s="30"/>
      <c r="BF663" s="30"/>
      <c r="BG663" s="30"/>
      <c r="BH663" s="30"/>
      <c r="BI663" s="30"/>
      <c r="BJ663" s="30"/>
      <c r="BK663" s="30"/>
      <c r="BL663" s="30"/>
      <c r="BM663" s="30"/>
      <c r="BN663" s="30"/>
      <c r="BO663" s="30"/>
      <c r="BP663" s="30"/>
      <c r="BQ663" s="30"/>
      <c r="BR663" s="30"/>
      <c r="BS663" s="30"/>
      <c r="BT663" s="30"/>
      <c r="BU663" s="30"/>
      <c r="BV663" s="30"/>
      <c r="BW663" s="30"/>
      <c r="BX663" s="30"/>
      <c r="BY663" s="30"/>
      <c r="BZ663" s="30"/>
      <c r="CA663" s="30"/>
      <c r="CB663" s="30"/>
      <c r="CC663" s="30"/>
      <c r="CD663" s="30"/>
    </row>
    <row r="664" spans="1:82" s="31" customFormat="1" ht="15.95" customHeight="1" x14ac:dyDescent="0.2">
      <c r="A664" s="71" t="s">
        <v>1628</v>
      </c>
      <c r="B664" s="68" t="s">
        <v>1571</v>
      </c>
      <c r="C664" s="12">
        <f t="shared" si="10"/>
        <v>7785</v>
      </c>
      <c r="D664" s="77">
        <v>15</v>
      </c>
      <c r="E664" s="38" t="s">
        <v>39</v>
      </c>
      <c r="F664" s="35" t="s">
        <v>1694</v>
      </c>
      <c r="G664" s="30"/>
      <c r="H664" s="30"/>
      <c r="I664" s="30"/>
      <c r="J664" s="30"/>
      <c r="K664" s="30"/>
      <c r="L664" s="30"/>
      <c r="M664" s="30"/>
      <c r="N664" s="30"/>
      <c r="O664" s="30"/>
      <c r="P664" s="30"/>
      <c r="Q664" s="30"/>
      <c r="R664" s="30"/>
      <c r="S664" s="30"/>
      <c r="T664" s="30"/>
      <c r="U664" s="30"/>
      <c r="V664" s="30"/>
      <c r="W664" s="30"/>
      <c r="X664" s="30"/>
      <c r="Y664" s="30"/>
      <c r="Z664" s="30"/>
      <c r="AA664" s="30"/>
      <c r="AB664" s="30"/>
      <c r="AC664" s="30"/>
      <c r="AD664" s="30"/>
      <c r="AE664" s="30"/>
      <c r="AF664" s="30"/>
      <c r="AG664" s="30"/>
      <c r="AH664" s="30"/>
      <c r="AI664" s="30"/>
      <c r="AJ664" s="30"/>
      <c r="AK664" s="30"/>
      <c r="AL664" s="30"/>
      <c r="AM664" s="30"/>
      <c r="AN664" s="30"/>
      <c r="AO664" s="30"/>
      <c r="AP664" s="30"/>
      <c r="AQ664" s="30"/>
      <c r="AR664" s="30"/>
      <c r="AS664" s="30"/>
      <c r="AT664" s="30"/>
      <c r="AU664" s="30"/>
      <c r="AV664" s="30"/>
      <c r="AW664" s="30"/>
      <c r="AX664" s="30"/>
      <c r="AY664" s="30"/>
      <c r="AZ664" s="30"/>
      <c r="BA664" s="30"/>
      <c r="BB664" s="30"/>
      <c r="BC664" s="30"/>
      <c r="BD664" s="30"/>
      <c r="BE664" s="30"/>
      <c r="BF664" s="30"/>
      <c r="BG664" s="30"/>
      <c r="BH664" s="30"/>
      <c r="BI664" s="30"/>
      <c r="BJ664" s="30"/>
      <c r="BK664" s="30"/>
      <c r="BL664" s="30"/>
      <c r="BM664" s="30"/>
      <c r="BN664" s="30"/>
      <c r="BO664" s="30"/>
      <c r="BP664" s="30"/>
      <c r="BQ664" s="30"/>
      <c r="BR664" s="30"/>
      <c r="BS664" s="30"/>
      <c r="BT664" s="30"/>
      <c r="BU664" s="30"/>
      <c r="BV664" s="30"/>
      <c r="BW664" s="30"/>
      <c r="BX664" s="30"/>
      <c r="BY664" s="30"/>
      <c r="BZ664" s="30"/>
      <c r="CA664" s="30"/>
      <c r="CB664" s="30"/>
      <c r="CC664" s="30"/>
      <c r="CD664" s="30"/>
    </row>
    <row r="665" spans="1:82" s="31" customFormat="1" ht="15.95" customHeight="1" x14ac:dyDescent="0.2">
      <c r="A665" s="71" t="s">
        <v>1629</v>
      </c>
      <c r="B665" s="68" t="s">
        <v>1630</v>
      </c>
      <c r="C665" s="12">
        <f t="shared" si="10"/>
        <v>7800</v>
      </c>
      <c r="D665" s="77">
        <v>15</v>
      </c>
      <c r="E665" s="38" t="s">
        <v>39</v>
      </c>
      <c r="F665" s="35" t="s">
        <v>1694</v>
      </c>
      <c r="G665" s="30"/>
      <c r="H665" s="30"/>
      <c r="I665" s="30"/>
      <c r="J665" s="30"/>
      <c r="K665" s="30"/>
      <c r="L665" s="30"/>
      <c r="M665" s="30"/>
      <c r="N665" s="30"/>
      <c r="O665" s="30"/>
      <c r="P665" s="30"/>
      <c r="Q665" s="30"/>
      <c r="R665" s="30"/>
      <c r="S665" s="30"/>
      <c r="T665" s="30"/>
      <c r="U665" s="30"/>
      <c r="V665" s="30"/>
      <c r="W665" s="30"/>
      <c r="X665" s="30"/>
      <c r="Y665" s="30"/>
      <c r="Z665" s="30"/>
      <c r="AA665" s="30"/>
      <c r="AB665" s="30"/>
      <c r="AC665" s="30"/>
      <c r="AD665" s="30"/>
      <c r="AE665" s="30"/>
      <c r="AF665" s="30"/>
      <c r="AG665" s="30"/>
      <c r="AH665" s="30"/>
      <c r="AI665" s="30"/>
      <c r="AJ665" s="30"/>
      <c r="AK665" s="30"/>
      <c r="AL665" s="30"/>
      <c r="AM665" s="30"/>
      <c r="AN665" s="30"/>
      <c r="AO665" s="30"/>
      <c r="AP665" s="30"/>
      <c r="AQ665" s="30"/>
      <c r="AR665" s="30"/>
      <c r="AS665" s="30"/>
      <c r="AT665" s="30"/>
      <c r="AU665" s="30"/>
      <c r="AV665" s="30"/>
      <c r="AW665" s="30"/>
      <c r="AX665" s="30"/>
      <c r="AY665" s="30"/>
      <c r="AZ665" s="30"/>
      <c r="BA665" s="30"/>
      <c r="BB665" s="30"/>
      <c r="BC665" s="30"/>
      <c r="BD665" s="30"/>
      <c r="BE665" s="30"/>
      <c r="BF665" s="30"/>
      <c r="BG665" s="30"/>
      <c r="BH665" s="30"/>
      <c r="BI665" s="30"/>
      <c r="BJ665" s="30"/>
      <c r="BK665" s="30"/>
      <c r="BL665" s="30"/>
      <c r="BM665" s="30"/>
      <c r="BN665" s="30"/>
      <c r="BO665" s="30"/>
      <c r="BP665" s="30"/>
      <c r="BQ665" s="30"/>
      <c r="BR665" s="30"/>
      <c r="BS665" s="30"/>
      <c r="BT665" s="30"/>
      <c r="BU665" s="30"/>
      <c r="BV665" s="30"/>
      <c r="BW665" s="30"/>
      <c r="BX665" s="30"/>
      <c r="BY665" s="30"/>
      <c r="BZ665" s="30"/>
      <c r="CA665" s="30"/>
      <c r="CB665" s="30"/>
      <c r="CC665" s="30"/>
      <c r="CD665" s="30"/>
    </row>
    <row r="666" spans="1:82" s="31" customFormat="1" ht="15.95" customHeight="1" x14ac:dyDescent="0.2">
      <c r="A666" s="71" t="s">
        <v>1631</v>
      </c>
      <c r="B666" s="68" t="s">
        <v>1565</v>
      </c>
      <c r="C666" s="12">
        <f t="shared" si="10"/>
        <v>7815</v>
      </c>
      <c r="D666" s="77">
        <v>15</v>
      </c>
      <c r="E666" s="38" t="s">
        <v>39</v>
      </c>
      <c r="F666" s="35" t="s">
        <v>1694</v>
      </c>
      <c r="G666" s="30"/>
      <c r="H666" s="30"/>
      <c r="I666" s="30"/>
      <c r="J666" s="30"/>
      <c r="K666" s="30"/>
      <c r="L666" s="30"/>
      <c r="M666" s="30"/>
      <c r="N666" s="30"/>
      <c r="O666" s="30"/>
      <c r="P666" s="30"/>
      <c r="Q666" s="30"/>
      <c r="R666" s="30"/>
      <c r="S666" s="30"/>
      <c r="T666" s="30"/>
      <c r="U666" s="30"/>
      <c r="V666" s="30"/>
      <c r="W666" s="30"/>
      <c r="X666" s="30"/>
      <c r="Y666" s="30"/>
      <c r="Z666" s="30"/>
      <c r="AA666" s="30"/>
      <c r="AB666" s="30"/>
      <c r="AC666" s="30"/>
      <c r="AD666" s="30"/>
      <c r="AE666" s="30"/>
      <c r="AF666" s="30"/>
      <c r="AG666" s="30"/>
      <c r="AH666" s="30"/>
      <c r="AI666" s="30"/>
      <c r="AJ666" s="30"/>
      <c r="AK666" s="30"/>
      <c r="AL666" s="30"/>
      <c r="AM666" s="30"/>
      <c r="AN666" s="30"/>
      <c r="AO666" s="30"/>
      <c r="AP666" s="30"/>
      <c r="AQ666" s="30"/>
      <c r="AR666" s="30"/>
      <c r="AS666" s="30"/>
      <c r="AT666" s="30"/>
      <c r="AU666" s="30"/>
      <c r="AV666" s="30"/>
      <c r="AW666" s="30"/>
      <c r="AX666" s="30"/>
      <c r="AY666" s="30"/>
      <c r="AZ666" s="30"/>
      <c r="BA666" s="30"/>
      <c r="BB666" s="30"/>
      <c r="BC666" s="30"/>
      <c r="BD666" s="30"/>
      <c r="BE666" s="30"/>
      <c r="BF666" s="30"/>
      <c r="BG666" s="30"/>
      <c r="BH666" s="30"/>
      <c r="BI666" s="30"/>
      <c r="BJ666" s="30"/>
      <c r="BK666" s="30"/>
      <c r="BL666" s="30"/>
      <c r="BM666" s="30"/>
      <c r="BN666" s="30"/>
      <c r="BO666" s="30"/>
      <c r="BP666" s="30"/>
      <c r="BQ666" s="30"/>
      <c r="BR666" s="30"/>
      <c r="BS666" s="30"/>
      <c r="BT666" s="30"/>
      <c r="BU666" s="30"/>
      <c r="BV666" s="30"/>
      <c r="BW666" s="30"/>
      <c r="BX666" s="30"/>
      <c r="BY666" s="30"/>
      <c r="BZ666" s="30"/>
      <c r="CA666" s="30"/>
      <c r="CB666" s="30"/>
      <c r="CC666" s="30"/>
      <c r="CD666" s="30"/>
    </row>
    <row r="667" spans="1:82" s="31" customFormat="1" ht="15.95" customHeight="1" x14ac:dyDescent="0.2">
      <c r="A667" s="71" t="s">
        <v>1632</v>
      </c>
      <c r="B667" s="68" t="s">
        <v>1567</v>
      </c>
      <c r="C667" s="12">
        <f t="shared" si="10"/>
        <v>7830</v>
      </c>
      <c r="D667" s="77">
        <v>15</v>
      </c>
      <c r="E667" s="38" t="s">
        <v>39</v>
      </c>
      <c r="F667" s="35" t="s">
        <v>1694</v>
      </c>
      <c r="G667" s="30"/>
      <c r="H667" s="30"/>
      <c r="I667" s="30"/>
      <c r="J667" s="30"/>
      <c r="K667" s="30"/>
      <c r="L667" s="30"/>
      <c r="M667" s="30"/>
      <c r="N667" s="30"/>
      <c r="O667" s="30"/>
      <c r="P667" s="30"/>
      <c r="Q667" s="30"/>
      <c r="R667" s="30"/>
      <c r="S667" s="30"/>
      <c r="T667" s="30"/>
      <c r="U667" s="30"/>
      <c r="V667" s="30"/>
      <c r="W667" s="30"/>
      <c r="X667" s="30"/>
      <c r="Y667" s="30"/>
      <c r="Z667" s="30"/>
      <c r="AA667" s="30"/>
      <c r="AB667" s="30"/>
      <c r="AC667" s="30"/>
      <c r="AD667" s="30"/>
      <c r="AE667" s="30"/>
      <c r="AF667" s="30"/>
      <c r="AG667" s="30"/>
      <c r="AH667" s="30"/>
      <c r="AI667" s="30"/>
      <c r="AJ667" s="30"/>
      <c r="AK667" s="30"/>
      <c r="AL667" s="30"/>
      <c r="AM667" s="30"/>
      <c r="AN667" s="30"/>
      <c r="AO667" s="30"/>
      <c r="AP667" s="30"/>
      <c r="AQ667" s="30"/>
      <c r="AR667" s="30"/>
      <c r="AS667" s="30"/>
      <c r="AT667" s="30"/>
      <c r="AU667" s="30"/>
      <c r="AV667" s="30"/>
      <c r="AW667" s="30"/>
      <c r="AX667" s="30"/>
      <c r="AY667" s="30"/>
      <c r="AZ667" s="30"/>
      <c r="BA667" s="30"/>
      <c r="BB667" s="30"/>
      <c r="BC667" s="30"/>
      <c r="BD667" s="30"/>
      <c r="BE667" s="30"/>
      <c r="BF667" s="30"/>
      <c r="BG667" s="30"/>
      <c r="BH667" s="30"/>
      <c r="BI667" s="30"/>
      <c r="BJ667" s="30"/>
      <c r="BK667" s="30"/>
      <c r="BL667" s="30"/>
      <c r="BM667" s="30"/>
      <c r="BN667" s="30"/>
      <c r="BO667" s="30"/>
      <c r="BP667" s="30"/>
      <c r="BQ667" s="30"/>
      <c r="BR667" s="30"/>
      <c r="BS667" s="30"/>
      <c r="BT667" s="30"/>
      <c r="BU667" s="30"/>
      <c r="BV667" s="30"/>
      <c r="BW667" s="30"/>
      <c r="BX667" s="30"/>
      <c r="BY667" s="30"/>
      <c r="BZ667" s="30"/>
      <c r="CA667" s="30"/>
      <c r="CB667" s="30"/>
      <c r="CC667" s="30"/>
      <c r="CD667" s="30"/>
    </row>
    <row r="668" spans="1:82" s="31" customFormat="1" ht="15.95" customHeight="1" x14ac:dyDescent="0.2">
      <c r="A668" s="71" t="s">
        <v>1633</v>
      </c>
      <c r="B668" s="68" t="s">
        <v>1627</v>
      </c>
      <c r="C668" s="12">
        <f t="shared" si="10"/>
        <v>7845</v>
      </c>
      <c r="D668" s="77">
        <v>15</v>
      </c>
      <c r="E668" s="38" t="s">
        <v>39</v>
      </c>
      <c r="F668" s="35" t="s">
        <v>1694</v>
      </c>
      <c r="G668" s="30"/>
      <c r="H668" s="30"/>
      <c r="I668" s="30"/>
      <c r="J668" s="30"/>
      <c r="K668" s="30"/>
      <c r="L668" s="30"/>
      <c r="M668" s="30"/>
      <c r="N668" s="30"/>
      <c r="O668" s="30"/>
      <c r="P668" s="30"/>
      <c r="Q668" s="30"/>
      <c r="R668" s="30"/>
      <c r="S668" s="30"/>
      <c r="T668" s="30"/>
      <c r="U668" s="30"/>
      <c r="V668" s="30"/>
      <c r="W668" s="30"/>
      <c r="X668" s="30"/>
      <c r="Y668" s="30"/>
      <c r="Z668" s="30"/>
      <c r="AA668" s="30"/>
      <c r="AB668" s="30"/>
      <c r="AC668" s="30"/>
      <c r="AD668" s="30"/>
      <c r="AE668" s="30"/>
      <c r="AF668" s="30"/>
      <c r="AG668" s="30"/>
      <c r="AH668" s="30"/>
      <c r="AI668" s="30"/>
      <c r="AJ668" s="30"/>
      <c r="AK668" s="30"/>
      <c r="AL668" s="30"/>
      <c r="AM668" s="30"/>
      <c r="AN668" s="30"/>
      <c r="AO668" s="30"/>
      <c r="AP668" s="30"/>
      <c r="AQ668" s="30"/>
      <c r="AR668" s="30"/>
      <c r="AS668" s="30"/>
      <c r="AT668" s="30"/>
      <c r="AU668" s="30"/>
      <c r="AV668" s="30"/>
      <c r="AW668" s="30"/>
      <c r="AX668" s="30"/>
      <c r="AY668" s="30"/>
      <c r="AZ668" s="30"/>
      <c r="BA668" s="30"/>
      <c r="BB668" s="30"/>
      <c r="BC668" s="30"/>
      <c r="BD668" s="30"/>
      <c r="BE668" s="30"/>
      <c r="BF668" s="30"/>
      <c r="BG668" s="30"/>
      <c r="BH668" s="30"/>
      <c r="BI668" s="30"/>
      <c r="BJ668" s="30"/>
      <c r="BK668" s="30"/>
      <c r="BL668" s="30"/>
      <c r="BM668" s="30"/>
      <c r="BN668" s="30"/>
      <c r="BO668" s="30"/>
      <c r="BP668" s="30"/>
      <c r="BQ668" s="30"/>
      <c r="BR668" s="30"/>
      <c r="BS668" s="30"/>
      <c r="BT668" s="30"/>
      <c r="BU668" s="30"/>
      <c r="BV668" s="30"/>
      <c r="BW668" s="30"/>
      <c r="BX668" s="30"/>
      <c r="BY668" s="30"/>
      <c r="BZ668" s="30"/>
      <c r="CA668" s="30"/>
      <c r="CB668" s="30"/>
      <c r="CC668" s="30"/>
      <c r="CD668" s="30"/>
    </row>
    <row r="669" spans="1:82" s="31" customFormat="1" ht="15.95" customHeight="1" x14ac:dyDescent="0.2">
      <c r="A669" s="71" t="s">
        <v>1634</v>
      </c>
      <c r="B669" s="68" t="s">
        <v>1571</v>
      </c>
      <c r="C669" s="12">
        <f t="shared" si="10"/>
        <v>7860</v>
      </c>
      <c r="D669" s="77">
        <v>15</v>
      </c>
      <c r="E669" s="38" t="s">
        <v>39</v>
      </c>
      <c r="F669" s="35" t="s">
        <v>1694</v>
      </c>
      <c r="G669" s="30"/>
      <c r="H669" s="30"/>
      <c r="I669" s="30"/>
      <c r="J669" s="30"/>
      <c r="K669" s="30"/>
      <c r="L669" s="30"/>
      <c r="M669" s="30"/>
      <c r="N669" s="30"/>
      <c r="O669" s="30"/>
      <c r="P669" s="30"/>
      <c r="Q669" s="30"/>
      <c r="R669" s="30"/>
      <c r="S669" s="30"/>
      <c r="T669" s="30"/>
      <c r="U669" s="30"/>
      <c r="V669" s="30"/>
      <c r="W669" s="30"/>
      <c r="X669" s="30"/>
      <c r="Y669" s="30"/>
      <c r="Z669" s="30"/>
      <c r="AA669" s="30"/>
      <c r="AB669" s="30"/>
      <c r="AC669" s="30"/>
      <c r="AD669" s="30"/>
      <c r="AE669" s="30"/>
      <c r="AF669" s="30"/>
      <c r="AG669" s="30"/>
      <c r="AH669" s="30"/>
      <c r="AI669" s="30"/>
      <c r="AJ669" s="30"/>
      <c r="AK669" s="30"/>
      <c r="AL669" s="30"/>
      <c r="AM669" s="30"/>
      <c r="AN669" s="30"/>
      <c r="AO669" s="30"/>
      <c r="AP669" s="30"/>
      <c r="AQ669" s="30"/>
      <c r="AR669" s="30"/>
      <c r="AS669" s="30"/>
      <c r="AT669" s="30"/>
      <c r="AU669" s="30"/>
      <c r="AV669" s="30"/>
      <c r="AW669" s="30"/>
      <c r="AX669" s="30"/>
      <c r="AY669" s="30"/>
      <c r="AZ669" s="30"/>
      <c r="BA669" s="30"/>
      <c r="BB669" s="30"/>
      <c r="BC669" s="30"/>
      <c r="BD669" s="30"/>
      <c r="BE669" s="30"/>
      <c r="BF669" s="30"/>
      <c r="BG669" s="30"/>
      <c r="BH669" s="30"/>
      <c r="BI669" s="30"/>
      <c r="BJ669" s="30"/>
      <c r="BK669" s="30"/>
      <c r="BL669" s="30"/>
      <c r="BM669" s="30"/>
      <c r="BN669" s="30"/>
      <c r="BO669" s="30"/>
      <c r="BP669" s="30"/>
      <c r="BQ669" s="30"/>
      <c r="BR669" s="30"/>
      <c r="BS669" s="30"/>
      <c r="BT669" s="30"/>
      <c r="BU669" s="30"/>
      <c r="BV669" s="30"/>
      <c r="BW669" s="30"/>
      <c r="BX669" s="30"/>
      <c r="BY669" s="30"/>
      <c r="BZ669" s="30"/>
      <c r="CA669" s="30"/>
      <c r="CB669" s="30"/>
      <c r="CC669" s="30"/>
      <c r="CD669" s="30"/>
    </row>
    <row r="670" spans="1:82" s="31" customFormat="1" ht="15.95" customHeight="1" x14ac:dyDescent="0.2">
      <c r="A670" s="71" t="s">
        <v>1635</v>
      </c>
      <c r="B670" s="68" t="s">
        <v>1630</v>
      </c>
      <c r="C670" s="12">
        <f t="shared" si="10"/>
        <v>7875</v>
      </c>
      <c r="D670" s="77">
        <v>15</v>
      </c>
      <c r="E670" s="38" t="s">
        <v>39</v>
      </c>
      <c r="F670" s="35" t="s">
        <v>1694</v>
      </c>
      <c r="G670" s="30"/>
      <c r="H670" s="30"/>
      <c r="I670" s="30"/>
      <c r="J670" s="30"/>
      <c r="K670" s="30"/>
      <c r="L670" s="30"/>
      <c r="M670" s="30"/>
      <c r="N670" s="30"/>
      <c r="O670" s="30"/>
      <c r="P670" s="30"/>
      <c r="Q670" s="30"/>
      <c r="R670" s="30"/>
      <c r="S670" s="30"/>
      <c r="T670" s="30"/>
      <c r="U670" s="30"/>
      <c r="V670" s="30"/>
      <c r="W670" s="30"/>
      <c r="X670" s="30"/>
      <c r="Y670" s="30"/>
      <c r="Z670" s="30"/>
      <c r="AA670" s="30"/>
      <c r="AB670" s="30"/>
      <c r="AC670" s="30"/>
      <c r="AD670" s="30"/>
      <c r="AE670" s="30"/>
      <c r="AF670" s="30"/>
      <c r="AG670" s="30"/>
      <c r="AH670" s="30"/>
      <c r="AI670" s="30"/>
      <c r="AJ670" s="30"/>
      <c r="AK670" s="30"/>
      <c r="AL670" s="30"/>
      <c r="AM670" s="30"/>
      <c r="AN670" s="30"/>
      <c r="AO670" s="30"/>
      <c r="AP670" s="30"/>
      <c r="AQ670" s="30"/>
      <c r="AR670" s="30"/>
      <c r="AS670" s="30"/>
      <c r="AT670" s="30"/>
      <c r="AU670" s="30"/>
      <c r="AV670" s="30"/>
      <c r="AW670" s="30"/>
      <c r="AX670" s="30"/>
      <c r="AY670" s="30"/>
      <c r="AZ670" s="30"/>
      <c r="BA670" s="30"/>
      <c r="BB670" s="30"/>
      <c r="BC670" s="30"/>
      <c r="BD670" s="30"/>
      <c r="BE670" s="30"/>
      <c r="BF670" s="30"/>
      <c r="BG670" s="30"/>
      <c r="BH670" s="30"/>
      <c r="BI670" s="30"/>
      <c r="BJ670" s="30"/>
      <c r="BK670" s="30"/>
      <c r="BL670" s="30"/>
      <c r="BM670" s="30"/>
      <c r="BN670" s="30"/>
      <c r="BO670" s="30"/>
      <c r="BP670" s="30"/>
      <c r="BQ670" s="30"/>
      <c r="BR670" s="30"/>
      <c r="BS670" s="30"/>
      <c r="BT670" s="30"/>
      <c r="BU670" s="30"/>
      <c r="BV670" s="30"/>
      <c r="BW670" s="30"/>
      <c r="BX670" s="30"/>
      <c r="BY670" s="30"/>
      <c r="BZ670" s="30"/>
      <c r="CA670" s="30"/>
      <c r="CB670" s="30"/>
      <c r="CC670" s="30"/>
      <c r="CD670" s="30"/>
    </row>
    <row r="671" spans="1:82" s="31" customFormat="1" ht="15.95" customHeight="1" x14ac:dyDescent="0.2">
      <c r="A671" s="71" t="s">
        <v>1636</v>
      </c>
      <c r="B671" s="68" t="s">
        <v>1565</v>
      </c>
      <c r="C671" s="12">
        <f t="shared" si="10"/>
        <v>7890</v>
      </c>
      <c r="D671" s="77">
        <v>15</v>
      </c>
      <c r="E671" s="38" t="s">
        <v>39</v>
      </c>
      <c r="F671" s="35" t="s">
        <v>1694</v>
      </c>
      <c r="G671" s="30"/>
      <c r="H671" s="30"/>
      <c r="I671" s="30"/>
      <c r="J671" s="30"/>
      <c r="K671" s="30"/>
      <c r="L671" s="30"/>
      <c r="M671" s="30"/>
      <c r="N671" s="30"/>
      <c r="O671" s="30"/>
      <c r="P671" s="30"/>
      <c r="Q671" s="30"/>
      <c r="R671" s="30"/>
      <c r="S671" s="30"/>
      <c r="T671" s="30"/>
      <c r="U671" s="30"/>
      <c r="V671" s="30"/>
      <c r="W671" s="30"/>
      <c r="X671" s="30"/>
      <c r="Y671" s="30"/>
      <c r="Z671" s="30"/>
      <c r="AA671" s="30"/>
      <c r="AB671" s="30"/>
      <c r="AC671" s="30"/>
      <c r="AD671" s="30"/>
      <c r="AE671" s="30"/>
      <c r="AF671" s="30"/>
      <c r="AG671" s="30"/>
      <c r="AH671" s="30"/>
      <c r="AI671" s="30"/>
      <c r="AJ671" s="30"/>
      <c r="AK671" s="30"/>
      <c r="AL671" s="30"/>
      <c r="AM671" s="30"/>
      <c r="AN671" s="30"/>
      <c r="AO671" s="30"/>
      <c r="AP671" s="30"/>
      <c r="AQ671" s="30"/>
      <c r="AR671" s="30"/>
      <c r="AS671" s="30"/>
      <c r="AT671" s="30"/>
      <c r="AU671" s="30"/>
      <c r="AV671" s="30"/>
      <c r="AW671" s="30"/>
      <c r="AX671" s="30"/>
      <c r="AY671" s="30"/>
      <c r="AZ671" s="30"/>
      <c r="BA671" s="30"/>
      <c r="BB671" s="30"/>
      <c r="BC671" s="30"/>
      <c r="BD671" s="30"/>
      <c r="BE671" s="30"/>
      <c r="BF671" s="30"/>
      <c r="BG671" s="30"/>
      <c r="BH671" s="30"/>
      <c r="BI671" s="30"/>
      <c r="BJ671" s="30"/>
      <c r="BK671" s="30"/>
      <c r="BL671" s="30"/>
      <c r="BM671" s="30"/>
      <c r="BN671" s="30"/>
      <c r="BO671" s="30"/>
      <c r="BP671" s="30"/>
      <c r="BQ671" s="30"/>
      <c r="BR671" s="30"/>
      <c r="BS671" s="30"/>
      <c r="BT671" s="30"/>
      <c r="BU671" s="30"/>
      <c r="BV671" s="30"/>
      <c r="BW671" s="30"/>
      <c r="BX671" s="30"/>
      <c r="BY671" s="30"/>
      <c r="BZ671" s="30"/>
      <c r="CA671" s="30"/>
      <c r="CB671" s="30"/>
      <c r="CC671" s="30"/>
      <c r="CD671" s="30"/>
    </row>
    <row r="672" spans="1:82" s="31" customFormat="1" ht="15.95" customHeight="1" x14ac:dyDescent="0.2">
      <c r="A672" s="71" t="s">
        <v>1637</v>
      </c>
      <c r="B672" s="68" t="s">
        <v>1567</v>
      </c>
      <c r="C672" s="12">
        <f t="shared" si="10"/>
        <v>7905</v>
      </c>
      <c r="D672" s="77">
        <v>15</v>
      </c>
      <c r="E672" s="38" t="s">
        <v>39</v>
      </c>
      <c r="F672" s="35" t="s">
        <v>1694</v>
      </c>
      <c r="G672" s="30"/>
      <c r="H672" s="30"/>
      <c r="I672" s="30"/>
      <c r="J672" s="30"/>
      <c r="K672" s="30"/>
      <c r="L672" s="30"/>
      <c r="M672" s="30"/>
      <c r="N672" s="30"/>
      <c r="O672" s="30"/>
      <c r="P672" s="30"/>
      <c r="Q672" s="30"/>
      <c r="R672" s="30"/>
      <c r="S672" s="30"/>
      <c r="T672" s="30"/>
      <c r="U672" s="30"/>
      <c r="V672" s="30"/>
      <c r="W672" s="30"/>
      <c r="X672" s="30"/>
      <c r="Y672" s="30"/>
      <c r="Z672" s="30"/>
      <c r="AA672" s="30"/>
      <c r="AB672" s="30"/>
      <c r="AC672" s="30"/>
      <c r="AD672" s="30"/>
      <c r="AE672" s="30"/>
      <c r="AF672" s="30"/>
      <c r="AG672" s="30"/>
      <c r="AH672" s="30"/>
      <c r="AI672" s="30"/>
      <c r="AJ672" s="30"/>
      <c r="AK672" s="30"/>
      <c r="AL672" s="30"/>
      <c r="AM672" s="30"/>
      <c r="AN672" s="30"/>
      <c r="AO672" s="30"/>
      <c r="AP672" s="30"/>
      <c r="AQ672" s="30"/>
      <c r="AR672" s="30"/>
      <c r="AS672" s="30"/>
      <c r="AT672" s="30"/>
      <c r="AU672" s="30"/>
      <c r="AV672" s="30"/>
      <c r="AW672" s="30"/>
      <c r="AX672" s="30"/>
      <c r="AY672" s="30"/>
      <c r="AZ672" s="30"/>
      <c r="BA672" s="30"/>
      <c r="BB672" s="30"/>
      <c r="BC672" s="30"/>
      <c r="BD672" s="30"/>
      <c r="BE672" s="30"/>
      <c r="BF672" s="30"/>
      <c r="BG672" s="30"/>
      <c r="BH672" s="30"/>
      <c r="BI672" s="30"/>
      <c r="BJ672" s="30"/>
      <c r="BK672" s="30"/>
      <c r="BL672" s="30"/>
      <c r="BM672" s="30"/>
      <c r="BN672" s="30"/>
      <c r="BO672" s="30"/>
      <c r="BP672" s="30"/>
      <c r="BQ672" s="30"/>
      <c r="BR672" s="30"/>
      <c r="BS672" s="30"/>
      <c r="BT672" s="30"/>
      <c r="BU672" s="30"/>
      <c r="BV672" s="30"/>
      <c r="BW672" s="30"/>
      <c r="BX672" s="30"/>
      <c r="BY672" s="30"/>
      <c r="BZ672" s="30"/>
      <c r="CA672" s="30"/>
      <c r="CB672" s="30"/>
      <c r="CC672" s="30"/>
      <c r="CD672" s="30"/>
    </row>
    <row r="673" spans="1:82" s="31" customFormat="1" ht="15.95" customHeight="1" x14ac:dyDescent="0.2">
      <c r="A673" s="71" t="s">
        <v>1638</v>
      </c>
      <c r="B673" s="68" t="s">
        <v>1627</v>
      </c>
      <c r="C673" s="12">
        <f t="shared" si="10"/>
        <v>7920</v>
      </c>
      <c r="D673" s="77">
        <v>15</v>
      </c>
      <c r="E673" s="38" t="s">
        <v>39</v>
      </c>
      <c r="F673" s="35" t="s">
        <v>1694</v>
      </c>
      <c r="G673" s="30"/>
      <c r="H673" s="30"/>
      <c r="I673" s="30"/>
      <c r="J673" s="30"/>
      <c r="K673" s="30"/>
      <c r="L673" s="30"/>
      <c r="M673" s="30"/>
      <c r="N673" s="30"/>
      <c r="O673" s="30"/>
      <c r="P673" s="30"/>
      <c r="Q673" s="30"/>
      <c r="R673" s="30"/>
      <c r="S673" s="30"/>
      <c r="T673" s="30"/>
      <c r="U673" s="30"/>
      <c r="V673" s="30"/>
      <c r="W673" s="30"/>
      <c r="X673" s="30"/>
      <c r="Y673" s="30"/>
      <c r="Z673" s="30"/>
      <c r="AA673" s="30"/>
      <c r="AB673" s="30"/>
      <c r="AC673" s="30"/>
      <c r="AD673" s="30"/>
      <c r="AE673" s="30"/>
      <c r="AF673" s="30"/>
      <c r="AG673" s="30"/>
      <c r="AH673" s="30"/>
      <c r="AI673" s="30"/>
      <c r="AJ673" s="30"/>
      <c r="AK673" s="30"/>
      <c r="AL673" s="30"/>
      <c r="AM673" s="30"/>
      <c r="AN673" s="30"/>
      <c r="AO673" s="30"/>
      <c r="AP673" s="30"/>
      <c r="AQ673" s="30"/>
      <c r="AR673" s="30"/>
      <c r="AS673" s="30"/>
      <c r="AT673" s="30"/>
      <c r="AU673" s="30"/>
      <c r="AV673" s="30"/>
      <c r="AW673" s="30"/>
      <c r="AX673" s="30"/>
      <c r="AY673" s="30"/>
      <c r="AZ673" s="30"/>
      <c r="BA673" s="30"/>
      <c r="BB673" s="30"/>
      <c r="BC673" s="30"/>
      <c r="BD673" s="30"/>
      <c r="BE673" s="30"/>
      <c r="BF673" s="30"/>
      <c r="BG673" s="30"/>
      <c r="BH673" s="30"/>
      <c r="BI673" s="30"/>
      <c r="BJ673" s="30"/>
      <c r="BK673" s="30"/>
      <c r="BL673" s="30"/>
      <c r="BM673" s="30"/>
      <c r="BN673" s="30"/>
      <c r="BO673" s="30"/>
      <c r="BP673" s="30"/>
      <c r="BQ673" s="30"/>
      <c r="BR673" s="30"/>
      <c r="BS673" s="30"/>
      <c r="BT673" s="30"/>
      <c r="BU673" s="30"/>
      <c r="BV673" s="30"/>
      <c r="BW673" s="30"/>
      <c r="BX673" s="30"/>
      <c r="BY673" s="30"/>
      <c r="BZ673" s="30"/>
      <c r="CA673" s="30"/>
      <c r="CB673" s="30"/>
      <c r="CC673" s="30"/>
      <c r="CD673" s="30"/>
    </row>
    <row r="674" spans="1:82" s="31" customFormat="1" ht="15.95" customHeight="1" x14ac:dyDescent="0.2">
      <c r="A674" s="71" t="s">
        <v>1639</v>
      </c>
      <c r="B674" s="68" t="s">
        <v>1571</v>
      </c>
      <c r="C674" s="12">
        <f t="shared" si="10"/>
        <v>7935</v>
      </c>
      <c r="D674" s="77">
        <v>15</v>
      </c>
      <c r="E674" s="38" t="s">
        <v>39</v>
      </c>
      <c r="F674" s="35" t="s">
        <v>1694</v>
      </c>
      <c r="G674" s="30"/>
      <c r="H674" s="30"/>
      <c r="I674" s="30"/>
      <c r="J674" s="30"/>
      <c r="K674" s="30"/>
      <c r="L674" s="30"/>
      <c r="M674" s="30"/>
      <c r="N674" s="30"/>
      <c r="O674" s="30"/>
      <c r="P674" s="30"/>
      <c r="Q674" s="30"/>
      <c r="R674" s="30"/>
      <c r="S674" s="30"/>
      <c r="T674" s="30"/>
      <c r="U674" s="30"/>
      <c r="V674" s="30"/>
      <c r="W674" s="30"/>
      <c r="X674" s="30"/>
      <c r="Y674" s="30"/>
      <c r="Z674" s="30"/>
      <c r="AA674" s="30"/>
      <c r="AB674" s="30"/>
      <c r="AC674" s="30"/>
      <c r="AD674" s="30"/>
      <c r="AE674" s="30"/>
      <c r="AF674" s="30"/>
      <c r="AG674" s="30"/>
      <c r="AH674" s="30"/>
      <c r="AI674" s="30"/>
      <c r="AJ674" s="30"/>
      <c r="AK674" s="30"/>
      <c r="AL674" s="30"/>
      <c r="AM674" s="30"/>
      <c r="AN674" s="30"/>
      <c r="AO674" s="30"/>
      <c r="AP674" s="30"/>
      <c r="AQ674" s="30"/>
      <c r="AR674" s="30"/>
      <c r="AS674" s="30"/>
      <c r="AT674" s="30"/>
      <c r="AU674" s="30"/>
      <c r="AV674" s="30"/>
      <c r="AW674" s="30"/>
      <c r="AX674" s="30"/>
      <c r="AY674" s="30"/>
      <c r="AZ674" s="30"/>
      <c r="BA674" s="30"/>
      <c r="BB674" s="30"/>
      <c r="BC674" s="30"/>
      <c r="BD674" s="30"/>
      <c r="BE674" s="30"/>
      <c r="BF674" s="30"/>
      <c r="BG674" s="30"/>
      <c r="BH674" s="30"/>
      <c r="BI674" s="30"/>
      <c r="BJ674" s="30"/>
      <c r="BK674" s="30"/>
      <c r="BL674" s="30"/>
      <c r="BM674" s="30"/>
      <c r="BN674" s="30"/>
      <c r="BO674" s="30"/>
      <c r="BP674" s="30"/>
      <c r="BQ674" s="30"/>
      <c r="BR674" s="30"/>
      <c r="BS674" s="30"/>
      <c r="BT674" s="30"/>
      <c r="BU674" s="30"/>
      <c r="BV674" s="30"/>
      <c r="BW674" s="30"/>
      <c r="BX674" s="30"/>
      <c r="BY674" s="30"/>
      <c r="BZ674" s="30"/>
      <c r="CA674" s="30"/>
      <c r="CB674" s="30"/>
      <c r="CC674" s="30"/>
      <c r="CD674" s="30"/>
    </row>
    <row r="675" spans="1:82" s="31" customFormat="1" ht="15.95" customHeight="1" x14ac:dyDescent="0.2">
      <c r="A675" s="71" t="s">
        <v>1640</v>
      </c>
      <c r="B675" s="68" t="s">
        <v>1630</v>
      </c>
      <c r="C675" s="12">
        <f t="shared" si="10"/>
        <v>7950</v>
      </c>
      <c r="D675" s="77">
        <v>15</v>
      </c>
      <c r="E675" s="38" t="s">
        <v>39</v>
      </c>
      <c r="F675" s="35" t="s">
        <v>1694</v>
      </c>
      <c r="G675" s="30"/>
      <c r="H675" s="30"/>
      <c r="I675" s="30"/>
      <c r="J675" s="30"/>
      <c r="K675" s="30"/>
      <c r="L675" s="30"/>
      <c r="M675" s="30"/>
      <c r="N675" s="30"/>
      <c r="O675" s="30"/>
      <c r="P675" s="30"/>
      <c r="Q675" s="30"/>
      <c r="R675" s="30"/>
      <c r="S675" s="30"/>
      <c r="T675" s="30"/>
      <c r="U675" s="30"/>
      <c r="V675" s="30"/>
      <c r="W675" s="30"/>
      <c r="X675" s="30"/>
      <c r="Y675" s="30"/>
      <c r="Z675" s="30"/>
      <c r="AA675" s="30"/>
      <c r="AB675" s="30"/>
      <c r="AC675" s="30"/>
      <c r="AD675" s="30"/>
      <c r="AE675" s="30"/>
      <c r="AF675" s="30"/>
      <c r="AG675" s="30"/>
      <c r="AH675" s="30"/>
      <c r="AI675" s="30"/>
      <c r="AJ675" s="30"/>
      <c r="AK675" s="30"/>
      <c r="AL675" s="30"/>
      <c r="AM675" s="30"/>
      <c r="AN675" s="30"/>
      <c r="AO675" s="30"/>
      <c r="AP675" s="30"/>
      <c r="AQ675" s="30"/>
      <c r="AR675" s="30"/>
      <c r="AS675" s="30"/>
      <c r="AT675" s="30"/>
      <c r="AU675" s="30"/>
      <c r="AV675" s="30"/>
      <c r="AW675" s="30"/>
      <c r="AX675" s="30"/>
      <c r="AY675" s="30"/>
      <c r="AZ675" s="30"/>
      <c r="BA675" s="30"/>
      <c r="BB675" s="30"/>
      <c r="BC675" s="30"/>
      <c r="BD675" s="30"/>
      <c r="BE675" s="30"/>
      <c r="BF675" s="30"/>
      <c r="BG675" s="30"/>
      <c r="BH675" s="30"/>
      <c r="BI675" s="30"/>
      <c r="BJ675" s="30"/>
      <c r="BK675" s="30"/>
      <c r="BL675" s="30"/>
      <c r="BM675" s="30"/>
      <c r="BN675" s="30"/>
      <c r="BO675" s="30"/>
      <c r="BP675" s="30"/>
      <c r="BQ675" s="30"/>
      <c r="BR675" s="30"/>
      <c r="BS675" s="30"/>
      <c r="BT675" s="30"/>
      <c r="BU675" s="30"/>
      <c r="BV675" s="30"/>
      <c r="BW675" s="30"/>
      <c r="BX675" s="30"/>
      <c r="BY675" s="30"/>
      <c r="BZ675" s="30"/>
      <c r="CA675" s="30"/>
      <c r="CB675" s="30"/>
      <c r="CC675" s="30"/>
      <c r="CD675" s="30"/>
    </row>
    <row r="676" spans="1:82" s="31" customFormat="1" ht="15.95" customHeight="1" x14ac:dyDescent="0.2">
      <c r="A676" s="71" t="s">
        <v>1641</v>
      </c>
      <c r="B676" s="68" t="s">
        <v>1565</v>
      </c>
      <c r="C676" s="12">
        <f t="shared" si="10"/>
        <v>7965</v>
      </c>
      <c r="D676" s="77">
        <v>15</v>
      </c>
      <c r="E676" s="38" t="s">
        <v>39</v>
      </c>
      <c r="F676" s="35" t="s">
        <v>1694</v>
      </c>
      <c r="G676" s="30"/>
      <c r="H676" s="30"/>
      <c r="I676" s="30"/>
      <c r="J676" s="30"/>
      <c r="K676" s="30"/>
      <c r="L676" s="30"/>
      <c r="M676" s="30"/>
      <c r="N676" s="30"/>
      <c r="O676" s="30"/>
      <c r="P676" s="30"/>
      <c r="Q676" s="30"/>
      <c r="R676" s="30"/>
      <c r="S676" s="30"/>
      <c r="T676" s="30"/>
      <c r="U676" s="30"/>
      <c r="V676" s="30"/>
      <c r="W676" s="30"/>
      <c r="X676" s="30"/>
      <c r="Y676" s="30"/>
      <c r="Z676" s="30"/>
      <c r="AA676" s="30"/>
      <c r="AB676" s="30"/>
      <c r="AC676" s="30"/>
      <c r="AD676" s="30"/>
      <c r="AE676" s="30"/>
      <c r="AF676" s="30"/>
      <c r="AG676" s="30"/>
      <c r="AH676" s="30"/>
      <c r="AI676" s="30"/>
      <c r="AJ676" s="30"/>
      <c r="AK676" s="30"/>
      <c r="AL676" s="30"/>
      <c r="AM676" s="30"/>
      <c r="AN676" s="30"/>
      <c r="AO676" s="30"/>
      <c r="AP676" s="30"/>
      <c r="AQ676" s="30"/>
      <c r="AR676" s="30"/>
      <c r="AS676" s="30"/>
      <c r="AT676" s="30"/>
      <c r="AU676" s="30"/>
      <c r="AV676" s="30"/>
      <c r="AW676" s="30"/>
      <c r="AX676" s="30"/>
      <c r="AY676" s="30"/>
      <c r="AZ676" s="30"/>
      <c r="BA676" s="30"/>
      <c r="BB676" s="30"/>
      <c r="BC676" s="30"/>
      <c r="BD676" s="30"/>
      <c r="BE676" s="30"/>
      <c r="BF676" s="30"/>
      <c r="BG676" s="30"/>
      <c r="BH676" s="30"/>
      <c r="BI676" s="30"/>
      <c r="BJ676" s="30"/>
      <c r="BK676" s="30"/>
      <c r="BL676" s="30"/>
      <c r="BM676" s="30"/>
      <c r="BN676" s="30"/>
      <c r="BO676" s="30"/>
      <c r="BP676" s="30"/>
      <c r="BQ676" s="30"/>
      <c r="BR676" s="30"/>
      <c r="BS676" s="30"/>
      <c r="BT676" s="30"/>
      <c r="BU676" s="30"/>
      <c r="BV676" s="30"/>
      <c r="BW676" s="30"/>
      <c r="BX676" s="30"/>
      <c r="BY676" s="30"/>
      <c r="BZ676" s="30"/>
      <c r="CA676" s="30"/>
      <c r="CB676" s="30"/>
      <c r="CC676" s="30"/>
      <c r="CD676" s="30"/>
    </row>
    <row r="677" spans="1:82" s="31" customFormat="1" ht="15.95" customHeight="1" x14ac:dyDescent="0.2">
      <c r="A677" s="71" t="s">
        <v>1642</v>
      </c>
      <c r="B677" s="68" t="s">
        <v>1567</v>
      </c>
      <c r="C677" s="12">
        <f t="shared" si="10"/>
        <v>7980</v>
      </c>
      <c r="D677" s="77">
        <v>15</v>
      </c>
      <c r="E677" s="38" t="s">
        <v>39</v>
      </c>
      <c r="F677" s="35" t="s">
        <v>1694</v>
      </c>
      <c r="G677" s="30"/>
      <c r="H677" s="30"/>
      <c r="I677" s="30"/>
      <c r="J677" s="30"/>
      <c r="K677" s="30"/>
      <c r="L677" s="30"/>
      <c r="M677" s="30"/>
      <c r="N677" s="30"/>
      <c r="O677" s="30"/>
      <c r="P677" s="30"/>
      <c r="Q677" s="30"/>
      <c r="R677" s="30"/>
      <c r="S677" s="30"/>
      <c r="T677" s="30"/>
      <c r="U677" s="30"/>
      <c r="V677" s="30"/>
      <c r="W677" s="30"/>
      <c r="X677" s="30"/>
      <c r="Y677" s="30"/>
      <c r="Z677" s="30"/>
      <c r="AA677" s="30"/>
      <c r="AB677" s="30"/>
      <c r="AC677" s="30"/>
      <c r="AD677" s="30"/>
      <c r="AE677" s="30"/>
      <c r="AF677" s="30"/>
      <c r="AG677" s="30"/>
      <c r="AH677" s="30"/>
      <c r="AI677" s="30"/>
      <c r="AJ677" s="30"/>
      <c r="AK677" s="30"/>
      <c r="AL677" s="30"/>
      <c r="AM677" s="30"/>
      <c r="AN677" s="30"/>
      <c r="AO677" s="30"/>
      <c r="AP677" s="30"/>
      <c r="AQ677" s="30"/>
      <c r="AR677" s="30"/>
      <c r="AS677" s="30"/>
      <c r="AT677" s="30"/>
      <c r="AU677" s="30"/>
      <c r="AV677" s="30"/>
      <c r="AW677" s="30"/>
      <c r="AX677" s="30"/>
      <c r="AY677" s="30"/>
      <c r="AZ677" s="30"/>
      <c r="BA677" s="30"/>
      <c r="BB677" s="30"/>
      <c r="BC677" s="30"/>
      <c r="BD677" s="30"/>
      <c r="BE677" s="30"/>
      <c r="BF677" s="30"/>
      <c r="BG677" s="30"/>
      <c r="BH677" s="30"/>
      <c r="BI677" s="30"/>
      <c r="BJ677" s="30"/>
      <c r="BK677" s="30"/>
      <c r="BL677" s="30"/>
      <c r="BM677" s="30"/>
      <c r="BN677" s="30"/>
      <c r="BO677" s="30"/>
      <c r="BP677" s="30"/>
      <c r="BQ677" s="30"/>
      <c r="BR677" s="30"/>
      <c r="BS677" s="30"/>
      <c r="BT677" s="30"/>
      <c r="BU677" s="30"/>
      <c r="BV677" s="30"/>
      <c r="BW677" s="30"/>
      <c r="BX677" s="30"/>
      <c r="BY677" s="30"/>
      <c r="BZ677" s="30"/>
      <c r="CA677" s="30"/>
      <c r="CB677" s="30"/>
      <c r="CC677" s="30"/>
      <c r="CD677" s="30"/>
    </row>
    <row r="678" spans="1:82" s="31" customFormat="1" ht="15.95" customHeight="1" x14ac:dyDescent="0.2">
      <c r="A678" s="71" t="s">
        <v>1643</v>
      </c>
      <c r="B678" s="68" t="s">
        <v>1627</v>
      </c>
      <c r="C678" s="12">
        <f t="shared" si="10"/>
        <v>7995</v>
      </c>
      <c r="D678" s="77">
        <v>15</v>
      </c>
      <c r="E678" s="38" t="s">
        <v>39</v>
      </c>
      <c r="F678" s="35" t="s">
        <v>1694</v>
      </c>
      <c r="G678" s="30"/>
      <c r="H678" s="30"/>
      <c r="I678" s="30"/>
      <c r="J678" s="30"/>
      <c r="K678" s="30"/>
      <c r="L678" s="30"/>
      <c r="M678" s="30"/>
      <c r="N678" s="30"/>
      <c r="O678" s="30"/>
      <c r="P678" s="30"/>
      <c r="Q678" s="30"/>
      <c r="R678" s="30"/>
      <c r="S678" s="30"/>
      <c r="T678" s="30"/>
      <c r="U678" s="30"/>
      <c r="V678" s="30"/>
      <c r="W678" s="30"/>
      <c r="X678" s="30"/>
      <c r="Y678" s="30"/>
      <c r="Z678" s="30"/>
      <c r="AA678" s="30"/>
      <c r="AB678" s="30"/>
      <c r="AC678" s="30"/>
      <c r="AD678" s="30"/>
      <c r="AE678" s="30"/>
      <c r="AF678" s="30"/>
      <c r="AG678" s="30"/>
      <c r="AH678" s="30"/>
      <c r="AI678" s="30"/>
      <c r="AJ678" s="30"/>
      <c r="AK678" s="30"/>
      <c r="AL678" s="30"/>
      <c r="AM678" s="30"/>
      <c r="AN678" s="30"/>
      <c r="AO678" s="30"/>
      <c r="AP678" s="30"/>
      <c r="AQ678" s="30"/>
      <c r="AR678" s="30"/>
      <c r="AS678" s="30"/>
      <c r="AT678" s="30"/>
      <c r="AU678" s="30"/>
      <c r="AV678" s="30"/>
      <c r="AW678" s="30"/>
      <c r="AX678" s="30"/>
      <c r="AY678" s="30"/>
      <c r="AZ678" s="30"/>
      <c r="BA678" s="30"/>
      <c r="BB678" s="30"/>
      <c r="BC678" s="30"/>
      <c r="BD678" s="30"/>
      <c r="BE678" s="30"/>
      <c r="BF678" s="30"/>
      <c r="BG678" s="30"/>
      <c r="BH678" s="30"/>
      <c r="BI678" s="30"/>
      <c r="BJ678" s="30"/>
      <c r="BK678" s="30"/>
      <c r="BL678" s="30"/>
      <c r="BM678" s="30"/>
      <c r="BN678" s="30"/>
      <c r="BO678" s="30"/>
      <c r="BP678" s="30"/>
      <c r="BQ678" s="30"/>
      <c r="BR678" s="30"/>
      <c r="BS678" s="30"/>
      <c r="BT678" s="30"/>
      <c r="BU678" s="30"/>
      <c r="BV678" s="30"/>
      <c r="BW678" s="30"/>
      <c r="BX678" s="30"/>
      <c r="BY678" s="30"/>
      <c r="BZ678" s="30"/>
      <c r="CA678" s="30"/>
      <c r="CB678" s="30"/>
      <c r="CC678" s="30"/>
      <c r="CD678" s="30"/>
    </row>
    <row r="679" spans="1:82" s="31" customFormat="1" ht="15.95" customHeight="1" x14ac:dyDescent="0.2">
      <c r="A679" s="71" t="s">
        <v>1644</v>
      </c>
      <c r="B679" s="68" t="s">
        <v>1571</v>
      </c>
      <c r="C679" s="12">
        <f t="shared" si="10"/>
        <v>8010</v>
      </c>
      <c r="D679" s="77">
        <v>15</v>
      </c>
      <c r="E679" s="38" t="s">
        <v>39</v>
      </c>
      <c r="F679" s="35" t="s">
        <v>1694</v>
      </c>
      <c r="G679" s="30"/>
      <c r="H679" s="30"/>
      <c r="I679" s="30"/>
      <c r="J679" s="30"/>
      <c r="K679" s="30"/>
      <c r="L679" s="30"/>
      <c r="M679" s="30"/>
      <c r="N679" s="30"/>
      <c r="O679" s="30"/>
      <c r="P679" s="30"/>
      <c r="Q679" s="30"/>
      <c r="R679" s="30"/>
      <c r="S679" s="30"/>
      <c r="T679" s="30"/>
      <c r="U679" s="30"/>
      <c r="V679" s="30"/>
      <c r="W679" s="30"/>
      <c r="X679" s="30"/>
      <c r="Y679" s="30"/>
      <c r="Z679" s="30"/>
      <c r="AA679" s="30"/>
      <c r="AB679" s="30"/>
      <c r="AC679" s="30"/>
      <c r="AD679" s="30"/>
      <c r="AE679" s="30"/>
      <c r="AF679" s="30"/>
      <c r="AG679" s="30"/>
      <c r="AH679" s="30"/>
      <c r="AI679" s="30"/>
      <c r="AJ679" s="30"/>
      <c r="AK679" s="30"/>
      <c r="AL679" s="30"/>
      <c r="AM679" s="30"/>
      <c r="AN679" s="30"/>
      <c r="AO679" s="30"/>
      <c r="AP679" s="30"/>
      <c r="AQ679" s="30"/>
      <c r="AR679" s="30"/>
      <c r="AS679" s="30"/>
      <c r="AT679" s="30"/>
      <c r="AU679" s="30"/>
      <c r="AV679" s="30"/>
      <c r="AW679" s="30"/>
      <c r="AX679" s="30"/>
      <c r="AY679" s="30"/>
      <c r="AZ679" s="30"/>
      <c r="BA679" s="30"/>
      <c r="BB679" s="30"/>
      <c r="BC679" s="30"/>
      <c r="BD679" s="30"/>
      <c r="BE679" s="30"/>
      <c r="BF679" s="30"/>
      <c r="BG679" s="30"/>
      <c r="BH679" s="30"/>
      <c r="BI679" s="30"/>
      <c r="BJ679" s="30"/>
      <c r="BK679" s="30"/>
      <c r="BL679" s="30"/>
      <c r="BM679" s="30"/>
      <c r="BN679" s="30"/>
      <c r="BO679" s="30"/>
      <c r="BP679" s="30"/>
      <c r="BQ679" s="30"/>
      <c r="BR679" s="30"/>
      <c r="BS679" s="30"/>
      <c r="BT679" s="30"/>
      <c r="BU679" s="30"/>
      <c r="BV679" s="30"/>
      <c r="BW679" s="30"/>
      <c r="BX679" s="30"/>
      <c r="BY679" s="30"/>
      <c r="BZ679" s="30"/>
      <c r="CA679" s="30"/>
      <c r="CB679" s="30"/>
      <c r="CC679" s="30"/>
      <c r="CD679" s="30"/>
    </row>
    <row r="680" spans="1:82" s="31" customFormat="1" ht="15.95" customHeight="1" x14ac:dyDescent="0.2">
      <c r="A680" s="71" t="s">
        <v>1645</v>
      </c>
      <c r="B680" s="68" t="s">
        <v>1630</v>
      </c>
      <c r="C680" s="12">
        <f t="shared" si="10"/>
        <v>8025</v>
      </c>
      <c r="D680" s="77">
        <v>15</v>
      </c>
      <c r="E680" s="38" t="s">
        <v>39</v>
      </c>
      <c r="F680" s="35" t="s">
        <v>1694</v>
      </c>
      <c r="G680" s="30"/>
      <c r="H680" s="30"/>
      <c r="I680" s="30"/>
      <c r="J680" s="30"/>
      <c r="K680" s="30"/>
      <c r="L680" s="30"/>
      <c r="M680" s="30"/>
      <c r="N680" s="30"/>
      <c r="O680" s="30"/>
      <c r="P680" s="30"/>
      <c r="Q680" s="30"/>
      <c r="R680" s="30"/>
      <c r="S680" s="30"/>
      <c r="T680" s="30"/>
      <c r="U680" s="30"/>
      <c r="V680" s="30"/>
      <c r="W680" s="30"/>
      <c r="X680" s="30"/>
      <c r="Y680" s="30"/>
      <c r="Z680" s="30"/>
      <c r="AA680" s="30"/>
      <c r="AB680" s="30"/>
      <c r="AC680" s="30"/>
      <c r="AD680" s="30"/>
      <c r="AE680" s="30"/>
      <c r="AF680" s="30"/>
      <c r="AG680" s="30"/>
      <c r="AH680" s="30"/>
      <c r="AI680" s="30"/>
      <c r="AJ680" s="30"/>
      <c r="AK680" s="30"/>
      <c r="AL680" s="30"/>
      <c r="AM680" s="30"/>
      <c r="AN680" s="30"/>
      <c r="AO680" s="30"/>
      <c r="AP680" s="30"/>
      <c r="AQ680" s="30"/>
      <c r="AR680" s="30"/>
      <c r="AS680" s="30"/>
      <c r="AT680" s="30"/>
      <c r="AU680" s="30"/>
      <c r="AV680" s="30"/>
      <c r="AW680" s="30"/>
      <c r="AX680" s="30"/>
      <c r="AY680" s="30"/>
      <c r="AZ680" s="30"/>
      <c r="BA680" s="30"/>
      <c r="BB680" s="30"/>
      <c r="BC680" s="30"/>
      <c r="BD680" s="30"/>
      <c r="BE680" s="30"/>
      <c r="BF680" s="30"/>
      <c r="BG680" s="30"/>
      <c r="BH680" s="30"/>
      <c r="BI680" s="30"/>
      <c r="BJ680" s="30"/>
      <c r="BK680" s="30"/>
      <c r="BL680" s="30"/>
      <c r="BM680" s="30"/>
      <c r="BN680" s="30"/>
      <c r="BO680" s="30"/>
      <c r="BP680" s="30"/>
      <c r="BQ680" s="30"/>
      <c r="BR680" s="30"/>
      <c r="BS680" s="30"/>
      <c r="BT680" s="30"/>
      <c r="BU680" s="30"/>
      <c r="BV680" s="30"/>
      <c r="BW680" s="30"/>
      <c r="BX680" s="30"/>
      <c r="BY680" s="30"/>
      <c r="BZ680" s="30"/>
      <c r="CA680" s="30"/>
      <c r="CB680" s="30"/>
      <c r="CC680" s="30"/>
      <c r="CD680" s="30"/>
    </row>
    <row r="681" spans="1:82" s="31" customFormat="1" ht="15.95" customHeight="1" x14ac:dyDescent="0.2">
      <c r="A681" s="71" t="s">
        <v>1646</v>
      </c>
      <c r="B681" s="68" t="s">
        <v>1565</v>
      </c>
      <c r="C681" s="12">
        <f t="shared" si="10"/>
        <v>8040</v>
      </c>
      <c r="D681" s="77">
        <v>15</v>
      </c>
      <c r="E681" s="38" t="s">
        <v>39</v>
      </c>
      <c r="F681" s="35" t="s">
        <v>1694</v>
      </c>
      <c r="G681" s="30"/>
      <c r="H681" s="30"/>
      <c r="I681" s="30"/>
      <c r="J681" s="30"/>
      <c r="K681" s="30"/>
      <c r="L681" s="30"/>
      <c r="M681" s="30"/>
      <c r="N681" s="30"/>
      <c r="O681" s="30"/>
      <c r="P681" s="30"/>
      <c r="Q681" s="30"/>
      <c r="R681" s="30"/>
      <c r="S681" s="30"/>
      <c r="T681" s="30"/>
      <c r="U681" s="30"/>
      <c r="V681" s="30"/>
      <c r="W681" s="30"/>
      <c r="X681" s="30"/>
      <c r="Y681" s="30"/>
      <c r="Z681" s="30"/>
      <c r="AA681" s="30"/>
      <c r="AB681" s="30"/>
      <c r="AC681" s="30"/>
      <c r="AD681" s="30"/>
      <c r="AE681" s="30"/>
      <c r="AF681" s="30"/>
      <c r="AG681" s="30"/>
      <c r="AH681" s="30"/>
      <c r="AI681" s="30"/>
      <c r="AJ681" s="30"/>
      <c r="AK681" s="30"/>
      <c r="AL681" s="30"/>
      <c r="AM681" s="30"/>
      <c r="AN681" s="30"/>
      <c r="AO681" s="30"/>
      <c r="AP681" s="30"/>
      <c r="AQ681" s="30"/>
      <c r="AR681" s="30"/>
      <c r="AS681" s="30"/>
      <c r="AT681" s="30"/>
      <c r="AU681" s="30"/>
      <c r="AV681" s="30"/>
      <c r="AW681" s="30"/>
      <c r="AX681" s="30"/>
      <c r="AY681" s="30"/>
      <c r="AZ681" s="30"/>
      <c r="BA681" s="30"/>
      <c r="BB681" s="30"/>
      <c r="BC681" s="30"/>
      <c r="BD681" s="30"/>
      <c r="BE681" s="30"/>
      <c r="BF681" s="30"/>
      <c r="BG681" s="30"/>
      <c r="BH681" s="30"/>
      <c r="BI681" s="30"/>
      <c r="BJ681" s="30"/>
      <c r="BK681" s="30"/>
      <c r="BL681" s="30"/>
      <c r="BM681" s="30"/>
      <c r="BN681" s="30"/>
      <c r="BO681" s="30"/>
      <c r="BP681" s="30"/>
      <c r="BQ681" s="30"/>
      <c r="BR681" s="30"/>
      <c r="BS681" s="30"/>
      <c r="BT681" s="30"/>
      <c r="BU681" s="30"/>
      <c r="BV681" s="30"/>
      <c r="BW681" s="30"/>
      <c r="BX681" s="30"/>
      <c r="BY681" s="30"/>
      <c r="BZ681" s="30"/>
      <c r="CA681" s="30"/>
      <c r="CB681" s="30"/>
      <c r="CC681" s="30"/>
      <c r="CD681" s="30"/>
    </row>
    <row r="682" spans="1:82" s="31" customFormat="1" ht="15.95" customHeight="1" x14ac:dyDescent="0.2">
      <c r="A682" s="71" t="s">
        <v>1647</v>
      </c>
      <c r="B682" s="68" t="s">
        <v>1567</v>
      </c>
      <c r="C682" s="12">
        <f t="shared" si="10"/>
        <v>8055</v>
      </c>
      <c r="D682" s="77">
        <v>15</v>
      </c>
      <c r="E682" s="38" t="s">
        <v>39</v>
      </c>
      <c r="F682" s="35" t="s">
        <v>1694</v>
      </c>
      <c r="G682" s="30"/>
      <c r="H682" s="30"/>
      <c r="I682" s="30"/>
      <c r="J682" s="30"/>
      <c r="K682" s="30"/>
      <c r="L682" s="30"/>
      <c r="M682" s="30"/>
      <c r="N682" s="30"/>
      <c r="O682" s="30"/>
      <c r="P682" s="30"/>
      <c r="Q682" s="30"/>
      <c r="R682" s="30"/>
      <c r="S682" s="30"/>
      <c r="T682" s="30"/>
      <c r="U682" s="30"/>
      <c r="V682" s="30"/>
      <c r="W682" s="30"/>
      <c r="X682" s="30"/>
      <c r="Y682" s="30"/>
      <c r="Z682" s="30"/>
      <c r="AA682" s="30"/>
      <c r="AB682" s="30"/>
      <c r="AC682" s="30"/>
      <c r="AD682" s="30"/>
      <c r="AE682" s="30"/>
      <c r="AF682" s="30"/>
      <c r="AG682" s="30"/>
      <c r="AH682" s="30"/>
      <c r="AI682" s="30"/>
      <c r="AJ682" s="30"/>
      <c r="AK682" s="30"/>
      <c r="AL682" s="30"/>
      <c r="AM682" s="30"/>
      <c r="AN682" s="30"/>
      <c r="AO682" s="30"/>
      <c r="AP682" s="30"/>
      <c r="AQ682" s="30"/>
      <c r="AR682" s="30"/>
      <c r="AS682" s="30"/>
      <c r="AT682" s="30"/>
      <c r="AU682" s="30"/>
      <c r="AV682" s="30"/>
      <c r="AW682" s="30"/>
      <c r="AX682" s="30"/>
      <c r="AY682" s="30"/>
      <c r="AZ682" s="30"/>
      <c r="BA682" s="30"/>
      <c r="BB682" s="30"/>
      <c r="BC682" s="30"/>
      <c r="BD682" s="30"/>
      <c r="BE682" s="30"/>
      <c r="BF682" s="30"/>
      <c r="BG682" s="30"/>
      <c r="BH682" s="30"/>
      <c r="BI682" s="30"/>
      <c r="BJ682" s="30"/>
      <c r="BK682" s="30"/>
      <c r="BL682" s="30"/>
      <c r="BM682" s="30"/>
      <c r="BN682" s="30"/>
      <c r="BO682" s="30"/>
      <c r="BP682" s="30"/>
      <c r="BQ682" s="30"/>
      <c r="BR682" s="30"/>
      <c r="BS682" s="30"/>
      <c r="BT682" s="30"/>
      <c r="BU682" s="30"/>
      <c r="BV682" s="30"/>
      <c r="BW682" s="30"/>
      <c r="BX682" s="30"/>
      <c r="BY682" s="30"/>
      <c r="BZ682" s="30"/>
      <c r="CA682" s="30"/>
      <c r="CB682" s="30"/>
      <c r="CC682" s="30"/>
      <c r="CD682" s="30"/>
    </row>
    <row r="683" spans="1:82" s="31" customFormat="1" ht="15.95" customHeight="1" x14ac:dyDescent="0.2">
      <c r="A683" s="71" t="s">
        <v>1648</v>
      </c>
      <c r="B683" s="68" t="s">
        <v>1627</v>
      </c>
      <c r="C683" s="12">
        <f t="shared" si="10"/>
        <v>8070</v>
      </c>
      <c r="D683" s="77">
        <v>15</v>
      </c>
      <c r="E683" s="38" t="s">
        <v>39</v>
      </c>
      <c r="F683" s="35" t="s">
        <v>1694</v>
      </c>
      <c r="G683" s="30"/>
      <c r="H683" s="30"/>
      <c r="I683" s="30"/>
      <c r="J683" s="30"/>
      <c r="K683" s="30"/>
      <c r="L683" s="30"/>
      <c r="M683" s="30"/>
      <c r="N683" s="30"/>
      <c r="O683" s="30"/>
      <c r="P683" s="30"/>
      <c r="Q683" s="30"/>
      <c r="R683" s="30"/>
      <c r="S683" s="30"/>
      <c r="T683" s="30"/>
      <c r="U683" s="30"/>
      <c r="V683" s="30"/>
      <c r="W683" s="30"/>
      <c r="X683" s="30"/>
      <c r="Y683" s="30"/>
      <c r="Z683" s="30"/>
      <c r="AA683" s="30"/>
      <c r="AB683" s="30"/>
      <c r="AC683" s="30"/>
      <c r="AD683" s="30"/>
      <c r="AE683" s="30"/>
      <c r="AF683" s="30"/>
      <c r="AG683" s="30"/>
      <c r="AH683" s="30"/>
      <c r="AI683" s="30"/>
      <c r="AJ683" s="30"/>
      <c r="AK683" s="30"/>
      <c r="AL683" s="30"/>
      <c r="AM683" s="30"/>
      <c r="AN683" s="30"/>
      <c r="AO683" s="30"/>
      <c r="AP683" s="30"/>
      <c r="AQ683" s="30"/>
      <c r="AR683" s="30"/>
      <c r="AS683" s="30"/>
      <c r="AT683" s="30"/>
      <c r="AU683" s="30"/>
      <c r="AV683" s="30"/>
      <c r="AW683" s="30"/>
      <c r="AX683" s="30"/>
      <c r="AY683" s="30"/>
      <c r="AZ683" s="30"/>
      <c r="BA683" s="30"/>
      <c r="BB683" s="30"/>
      <c r="BC683" s="30"/>
      <c r="BD683" s="30"/>
      <c r="BE683" s="30"/>
      <c r="BF683" s="30"/>
      <c r="BG683" s="30"/>
      <c r="BH683" s="30"/>
      <c r="BI683" s="30"/>
      <c r="BJ683" s="30"/>
      <c r="BK683" s="30"/>
      <c r="BL683" s="30"/>
      <c r="BM683" s="30"/>
      <c r="BN683" s="30"/>
      <c r="BO683" s="30"/>
      <c r="BP683" s="30"/>
      <c r="BQ683" s="30"/>
      <c r="BR683" s="30"/>
      <c r="BS683" s="30"/>
      <c r="BT683" s="30"/>
      <c r="BU683" s="30"/>
      <c r="BV683" s="30"/>
      <c r="BW683" s="30"/>
      <c r="BX683" s="30"/>
      <c r="BY683" s="30"/>
      <c r="BZ683" s="30"/>
      <c r="CA683" s="30"/>
      <c r="CB683" s="30"/>
      <c r="CC683" s="30"/>
      <c r="CD683" s="30"/>
    </row>
    <row r="684" spans="1:82" s="31" customFormat="1" ht="15.95" customHeight="1" x14ac:dyDescent="0.2">
      <c r="A684" s="71" t="s">
        <v>1649</v>
      </c>
      <c r="B684" s="68" t="s">
        <v>1571</v>
      </c>
      <c r="C684" s="12">
        <f t="shared" si="10"/>
        <v>8085</v>
      </c>
      <c r="D684" s="77">
        <v>15</v>
      </c>
      <c r="E684" s="38" t="s">
        <v>39</v>
      </c>
      <c r="F684" s="35" t="s">
        <v>1694</v>
      </c>
      <c r="G684" s="30"/>
      <c r="H684" s="30"/>
      <c r="I684" s="30"/>
      <c r="J684" s="30"/>
      <c r="K684" s="30"/>
      <c r="L684" s="30"/>
      <c r="M684" s="30"/>
      <c r="N684" s="30"/>
      <c r="O684" s="30"/>
      <c r="P684" s="30"/>
      <c r="Q684" s="30"/>
      <c r="R684" s="30"/>
      <c r="S684" s="30"/>
      <c r="T684" s="30"/>
      <c r="U684" s="30"/>
      <c r="V684" s="30"/>
      <c r="W684" s="30"/>
      <c r="X684" s="30"/>
      <c r="Y684" s="30"/>
      <c r="Z684" s="30"/>
      <c r="AA684" s="30"/>
      <c r="AB684" s="30"/>
      <c r="AC684" s="30"/>
      <c r="AD684" s="30"/>
      <c r="AE684" s="30"/>
      <c r="AF684" s="30"/>
      <c r="AG684" s="30"/>
      <c r="AH684" s="30"/>
      <c r="AI684" s="30"/>
      <c r="AJ684" s="30"/>
      <c r="AK684" s="30"/>
      <c r="AL684" s="30"/>
      <c r="AM684" s="30"/>
      <c r="AN684" s="30"/>
      <c r="AO684" s="30"/>
      <c r="AP684" s="30"/>
      <c r="AQ684" s="30"/>
      <c r="AR684" s="30"/>
      <c r="AS684" s="30"/>
      <c r="AT684" s="30"/>
      <c r="AU684" s="30"/>
      <c r="AV684" s="30"/>
      <c r="AW684" s="30"/>
      <c r="AX684" s="30"/>
      <c r="AY684" s="30"/>
      <c r="AZ684" s="30"/>
      <c r="BA684" s="30"/>
      <c r="BB684" s="30"/>
      <c r="BC684" s="30"/>
      <c r="BD684" s="30"/>
      <c r="BE684" s="30"/>
      <c r="BF684" s="30"/>
      <c r="BG684" s="30"/>
      <c r="BH684" s="30"/>
      <c r="BI684" s="30"/>
      <c r="BJ684" s="30"/>
      <c r="BK684" s="30"/>
      <c r="BL684" s="30"/>
      <c r="BM684" s="30"/>
      <c r="BN684" s="30"/>
      <c r="BO684" s="30"/>
      <c r="BP684" s="30"/>
      <c r="BQ684" s="30"/>
      <c r="BR684" s="30"/>
      <c r="BS684" s="30"/>
      <c r="BT684" s="30"/>
      <c r="BU684" s="30"/>
      <c r="BV684" s="30"/>
      <c r="BW684" s="30"/>
      <c r="BX684" s="30"/>
      <c r="BY684" s="30"/>
      <c r="BZ684" s="30"/>
      <c r="CA684" s="30"/>
      <c r="CB684" s="30"/>
      <c r="CC684" s="30"/>
      <c r="CD684" s="30"/>
    </row>
    <row r="685" spans="1:82" s="31" customFormat="1" ht="15.95" customHeight="1" x14ac:dyDescent="0.2">
      <c r="A685" s="71" t="s">
        <v>1650</v>
      </c>
      <c r="B685" s="68" t="s">
        <v>1630</v>
      </c>
      <c r="C685" s="12">
        <f t="shared" si="10"/>
        <v>8100</v>
      </c>
      <c r="D685" s="77">
        <v>15</v>
      </c>
      <c r="E685" s="38" t="s">
        <v>39</v>
      </c>
      <c r="F685" s="35" t="s">
        <v>1694</v>
      </c>
      <c r="G685" s="30"/>
      <c r="H685" s="30"/>
      <c r="I685" s="30"/>
      <c r="J685" s="30"/>
      <c r="K685" s="30"/>
      <c r="L685" s="30"/>
      <c r="M685" s="30"/>
      <c r="N685" s="30"/>
      <c r="O685" s="30"/>
      <c r="P685" s="30"/>
      <c r="Q685" s="30"/>
      <c r="R685" s="30"/>
      <c r="S685" s="30"/>
      <c r="T685" s="30"/>
      <c r="U685" s="30"/>
      <c r="V685" s="30"/>
      <c r="W685" s="30"/>
      <c r="X685" s="30"/>
      <c r="Y685" s="30"/>
      <c r="Z685" s="30"/>
      <c r="AA685" s="30"/>
      <c r="AB685" s="30"/>
      <c r="AC685" s="30"/>
      <c r="AD685" s="30"/>
      <c r="AE685" s="30"/>
      <c r="AF685" s="30"/>
      <c r="AG685" s="30"/>
      <c r="AH685" s="30"/>
      <c r="AI685" s="30"/>
      <c r="AJ685" s="30"/>
      <c r="AK685" s="30"/>
      <c r="AL685" s="30"/>
      <c r="AM685" s="30"/>
      <c r="AN685" s="30"/>
      <c r="AO685" s="30"/>
      <c r="AP685" s="30"/>
      <c r="AQ685" s="30"/>
      <c r="AR685" s="30"/>
      <c r="AS685" s="30"/>
      <c r="AT685" s="30"/>
      <c r="AU685" s="30"/>
      <c r="AV685" s="30"/>
      <c r="AW685" s="30"/>
      <c r="AX685" s="30"/>
      <c r="AY685" s="30"/>
      <c r="AZ685" s="30"/>
      <c r="BA685" s="30"/>
      <c r="BB685" s="30"/>
      <c r="BC685" s="30"/>
      <c r="BD685" s="30"/>
      <c r="BE685" s="30"/>
      <c r="BF685" s="30"/>
      <c r="BG685" s="30"/>
      <c r="BH685" s="30"/>
      <c r="BI685" s="30"/>
      <c r="BJ685" s="30"/>
      <c r="BK685" s="30"/>
      <c r="BL685" s="30"/>
      <c r="BM685" s="30"/>
      <c r="BN685" s="30"/>
      <c r="BO685" s="30"/>
      <c r="BP685" s="30"/>
      <c r="BQ685" s="30"/>
      <c r="BR685" s="30"/>
      <c r="BS685" s="30"/>
      <c r="BT685" s="30"/>
      <c r="BU685" s="30"/>
      <c r="BV685" s="30"/>
      <c r="BW685" s="30"/>
      <c r="BX685" s="30"/>
      <c r="BY685" s="30"/>
      <c r="BZ685" s="30"/>
      <c r="CA685" s="30"/>
      <c r="CB685" s="30"/>
      <c r="CC685" s="30"/>
      <c r="CD685" s="30"/>
    </row>
    <row r="686" spans="1:82" s="31" customFormat="1" ht="15.95" customHeight="1" x14ac:dyDescent="0.2">
      <c r="A686" s="71" t="s">
        <v>1651</v>
      </c>
      <c r="B686" s="68" t="s">
        <v>1565</v>
      </c>
      <c r="C686" s="12">
        <f t="shared" si="10"/>
        <v>8115</v>
      </c>
      <c r="D686" s="77">
        <v>15</v>
      </c>
      <c r="E686" s="38" t="s">
        <v>39</v>
      </c>
      <c r="F686" s="35" t="s">
        <v>1694</v>
      </c>
      <c r="G686" s="30"/>
      <c r="H686" s="30"/>
      <c r="I686" s="30"/>
      <c r="J686" s="30"/>
      <c r="K686" s="30"/>
      <c r="L686" s="30"/>
      <c r="M686" s="30"/>
      <c r="N686" s="30"/>
      <c r="O686" s="30"/>
      <c r="P686" s="30"/>
      <c r="Q686" s="30"/>
      <c r="R686" s="30"/>
      <c r="S686" s="30"/>
      <c r="T686" s="30"/>
      <c r="U686" s="30"/>
      <c r="V686" s="30"/>
      <c r="W686" s="30"/>
      <c r="X686" s="30"/>
      <c r="Y686" s="30"/>
      <c r="Z686" s="30"/>
      <c r="AA686" s="30"/>
      <c r="AB686" s="30"/>
      <c r="AC686" s="30"/>
      <c r="AD686" s="30"/>
      <c r="AE686" s="30"/>
      <c r="AF686" s="30"/>
      <c r="AG686" s="30"/>
      <c r="AH686" s="30"/>
      <c r="AI686" s="30"/>
      <c r="AJ686" s="30"/>
      <c r="AK686" s="30"/>
      <c r="AL686" s="30"/>
      <c r="AM686" s="30"/>
      <c r="AN686" s="30"/>
      <c r="AO686" s="30"/>
      <c r="AP686" s="30"/>
      <c r="AQ686" s="30"/>
      <c r="AR686" s="30"/>
      <c r="AS686" s="30"/>
      <c r="AT686" s="30"/>
      <c r="AU686" s="30"/>
      <c r="AV686" s="30"/>
      <c r="AW686" s="30"/>
      <c r="AX686" s="30"/>
      <c r="AY686" s="30"/>
      <c r="AZ686" s="30"/>
      <c r="BA686" s="30"/>
      <c r="BB686" s="30"/>
      <c r="BC686" s="30"/>
      <c r="BD686" s="30"/>
      <c r="BE686" s="30"/>
      <c r="BF686" s="30"/>
      <c r="BG686" s="30"/>
      <c r="BH686" s="30"/>
      <c r="BI686" s="30"/>
      <c r="BJ686" s="30"/>
      <c r="BK686" s="30"/>
      <c r="BL686" s="30"/>
      <c r="BM686" s="30"/>
      <c r="BN686" s="30"/>
      <c r="BO686" s="30"/>
      <c r="BP686" s="30"/>
      <c r="BQ686" s="30"/>
      <c r="BR686" s="30"/>
      <c r="BS686" s="30"/>
      <c r="BT686" s="30"/>
      <c r="BU686" s="30"/>
      <c r="BV686" s="30"/>
      <c r="BW686" s="30"/>
      <c r="BX686" s="30"/>
      <c r="BY686" s="30"/>
      <c r="BZ686" s="30"/>
      <c r="CA686" s="30"/>
      <c r="CB686" s="30"/>
      <c r="CC686" s="30"/>
      <c r="CD686" s="30"/>
    </row>
    <row r="687" spans="1:82" s="31" customFormat="1" ht="15.95" customHeight="1" x14ac:dyDescent="0.2">
      <c r="A687" s="71" t="s">
        <v>1652</v>
      </c>
      <c r="B687" s="68" t="s">
        <v>1567</v>
      </c>
      <c r="C687" s="12">
        <f t="shared" si="10"/>
        <v>8130</v>
      </c>
      <c r="D687" s="77">
        <v>15</v>
      </c>
      <c r="E687" s="38" t="s">
        <v>39</v>
      </c>
      <c r="F687" s="35" t="s">
        <v>1694</v>
      </c>
      <c r="G687" s="30"/>
      <c r="H687" s="30"/>
      <c r="I687" s="30"/>
      <c r="J687" s="30"/>
      <c r="K687" s="30"/>
      <c r="L687" s="30"/>
      <c r="M687" s="30"/>
      <c r="N687" s="30"/>
      <c r="O687" s="30"/>
      <c r="P687" s="30"/>
      <c r="Q687" s="30"/>
      <c r="R687" s="30"/>
      <c r="S687" s="30"/>
      <c r="T687" s="30"/>
      <c r="U687" s="30"/>
      <c r="V687" s="30"/>
      <c r="W687" s="30"/>
      <c r="X687" s="30"/>
      <c r="Y687" s="30"/>
      <c r="Z687" s="30"/>
      <c r="AA687" s="30"/>
      <c r="AB687" s="30"/>
      <c r="AC687" s="30"/>
      <c r="AD687" s="30"/>
      <c r="AE687" s="30"/>
      <c r="AF687" s="30"/>
      <c r="AG687" s="30"/>
      <c r="AH687" s="30"/>
      <c r="AI687" s="30"/>
      <c r="AJ687" s="30"/>
      <c r="AK687" s="30"/>
      <c r="AL687" s="30"/>
      <c r="AM687" s="30"/>
      <c r="AN687" s="30"/>
      <c r="AO687" s="30"/>
      <c r="AP687" s="30"/>
      <c r="AQ687" s="30"/>
      <c r="AR687" s="30"/>
      <c r="AS687" s="30"/>
      <c r="AT687" s="30"/>
      <c r="AU687" s="30"/>
      <c r="AV687" s="30"/>
      <c r="AW687" s="30"/>
      <c r="AX687" s="30"/>
      <c r="AY687" s="30"/>
      <c r="AZ687" s="30"/>
      <c r="BA687" s="30"/>
      <c r="BB687" s="30"/>
      <c r="BC687" s="30"/>
      <c r="BD687" s="30"/>
      <c r="BE687" s="30"/>
      <c r="BF687" s="30"/>
      <c r="BG687" s="30"/>
      <c r="BH687" s="30"/>
      <c r="BI687" s="30"/>
      <c r="BJ687" s="30"/>
      <c r="BK687" s="30"/>
      <c r="BL687" s="30"/>
      <c r="BM687" s="30"/>
      <c r="BN687" s="30"/>
      <c r="BO687" s="30"/>
      <c r="BP687" s="30"/>
      <c r="BQ687" s="30"/>
      <c r="BR687" s="30"/>
      <c r="BS687" s="30"/>
      <c r="BT687" s="30"/>
      <c r="BU687" s="30"/>
      <c r="BV687" s="30"/>
      <c r="BW687" s="30"/>
      <c r="BX687" s="30"/>
      <c r="BY687" s="30"/>
      <c r="BZ687" s="30"/>
      <c r="CA687" s="30"/>
      <c r="CB687" s="30"/>
      <c r="CC687" s="30"/>
      <c r="CD687" s="30"/>
    </row>
    <row r="688" spans="1:82" s="31" customFormat="1" ht="15.95" customHeight="1" x14ac:dyDescent="0.2">
      <c r="A688" s="71" t="s">
        <v>1653</v>
      </c>
      <c r="B688" s="68" t="s">
        <v>1627</v>
      </c>
      <c r="C688" s="12">
        <f t="shared" si="10"/>
        <v>8145</v>
      </c>
      <c r="D688" s="77">
        <v>15</v>
      </c>
      <c r="E688" s="38" t="s">
        <v>39</v>
      </c>
      <c r="F688" s="35" t="s">
        <v>1694</v>
      </c>
      <c r="G688" s="30"/>
      <c r="H688" s="30"/>
      <c r="I688" s="30"/>
      <c r="J688" s="30"/>
      <c r="K688" s="30"/>
      <c r="L688" s="30"/>
      <c r="M688" s="30"/>
      <c r="N688" s="30"/>
      <c r="O688" s="30"/>
      <c r="P688" s="30"/>
      <c r="Q688" s="30"/>
      <c r="R688" s="30"/>
      <c r="S688" s="30"/>
      <c r="T688" s="30"/>
      <c r="U688" s="30"/>
      <c r="V688" s="30"/>
      <c r="W688" s="30"/>
      <c r="X688" s="30"/>
      <c r="Y688" s="30"/>
      <c r="Z688" s="30"/>
      <c r="AA688" s="30"/>
      <c r="AB688" s="30"/>
      <c r="AC688" s="30"/>
      <c r="AD688" s="30"/>
      <c r="AE688" s="30"/>
      <c r="AF688" s="30"/>
      <c r="AG688" s="30"/>
      <c r="AH688" s="30"/>
      <c r="AI688" s="30"/>
      <c r="AJ688" s="30"/>
      <c r="AK688" s="30"/>
      <c r="AL688" s="30"/>
      <c r="AM688" s="30"/>
      <c r="AN688" s="30"/>
      <c r="AO688" s="30"/>
      <c r="AP688" s="30"/>
      <c r="AQ688" s="30"/>
      <c r="AR688" s="30"/>
      <c r="AS688" s="30"/>
      <c r="AT688" s="30"/>
      <c r="AU688" s="30"/>
      <c r="AV688" s="30"/>
      <c r="AW688" s="30"/>
      <c r="AX688" s="30"/>
      <c r="AY688" s="30"/>
      <c r="AZ688" s="30"/>
      <c r="BA688" s="30"/>
      <c r="BB688" s="30"/>
      <c r="BC688" s="30"/>
      <c r="BD688" s="30"/>
      <c r="BE688" s="30"/>
      <c r="BF688" s="30"/>
      <c r="BG688" s="30"/>
      <c r="BH688" s="30"/>
      <c r="BI688" s="30"/>
      <c r="BJ688" s="30"/>
      <c r="BK688" s="30"/>
      <c r="BL688" s="30"/>
      <c r="BM688" s="30"/>
      <c r="BN688" s="30"/>
      <c r="BO688" s="30"/>
      <c r="BP688" s="30"/>
      <c r="BQ688" s="30"/>
      <c r="BR688" s="30"/>
      <c r="BS688" s="30"/>
      <c r="BT688" s="30"/>
      <c r="BU688" s="30"/>
      <c r="BV688" s="30"/>
      <c r="BW688" s="30"/>
      <c r="BX688" s="30"/>
      <c r="BY688" s="30"/>
      <c r="BZ688" s="30"/>
      <c r="CA688" s="30"/>
      <c r="CB688" s="30"/>
      <c r="CC688" s="30"/>
      <c r="CD688" s="30"/>
    </row>
    <row r="689" spans="1:82" s="31" customFormat="1" ht="15.95" customHeight="1" x14ac:dyDescent="0.2">
      <c r="A689" s="71" t="s">
        <v>1654</v>
      </c>
      <c r="B689" s="68" t="s">
        <v>1571</v>
      </c>
      <c r="C689" s="12">
        <f t="shared" si="10"/>
        <v>8160</v>
      </c>
      <c r="D689" s="77">
        <v>15</v>
      </c>
      <c r="E689" s="38" t="s">
        <v>39</v>
      </c>
      <c r="F689" s="35" t="s">
        <v>1694</v>
      </c>
      <c r="G689" s="30"/>
      <c r="H689" s="30"/>
      <c r="I689" s="30"/>
      <c r="J689" s="30"/>
      <c r="K689" s="30"/>
      <c r="L689" s="30"/>
      <c r="M689" s="30"/>
      <c r="N689" s="30"/>
      <c r="O689" s="30"/>
      <c r="P689" s="30"/>
      <c r="Q689" s="30"/>
      <c r="R689" s="30"/>
      <c r="S689" s="30"/>
      <c r="T689" s="30"/>
      <c r="U689" s="30"/>
      <c r="V689" s="30"/>
      <c r="W689" s="30"/>
      <c r="X689" s="30"/>
      <c r="Y689" s="30"/>
      <c r="Z689" s="30"/>
      <c r="AA689" s="30"/>
      <c r="AB689" s="30"/>
      <c r="AC689" s="30"/>
      <c r="AD689" s="30"/>
      <c r="AE689" s="30"/>
      <c r="AF689" s="30"/>
      <c r="AG689" s="30"/>
      <c r="AH689" s="30"/>
      <c r="AI689" s="30"/>
      <c r="AJ689" s="30"/>
      <c r="AK689" s="30"/>
      <c r="AL689" s="30"/>
      <c r="AM689" s="30"/>
      <c r="AN689" s="30"/>
      <c r="AO689" s="30"/>
      <c r="AP689" s="30"/>
      <c r="AQ689" s="30"/>
      <c r="AR689" s="30"/>
      <c r="AS689" s="30"/>
      <c r="AT689" s="30"/>
      <c r="AU689" s="30"/>
      <c r="AV689" s="30"/>
      <c r="AW689" s="30"/>
      <c r="AX689" s="30"/>
      <c r="AY689" s="30"/>
      <c r="AZ689" s="30"/>
      <c r="BA689" s="30"/>
      <c r="BB689" s="30"/>
      <c r="BC689" s="30"/>
      <c r="BD689" s="30"/>
      <c r="BE689" s="30"/>
      <c r="BF689" s="30"/>
      <c r="BG689" s="30"/>
      <c r="BH689" s="30"/>
      <c r="BI689" s="30"/>
      <c r="BJ689" s="30"/>
      <c r="BK689" s="30"/>
      <c r="BL689" s="30"/>
      <c r="BM689" s="30"/>
      <c r="BN689" s="30"/>
      <c r="BO689" s="30"/>
      <c r="BP689" s="30"/>
      <c r="BQ689" s="30"/>
      <c r="BR689" s="30"/>
      <c r="BS689" s="30"/>
      <c r="BT689" s="30"/>
      <c r="BU689" s="30"/>
      <c r="BV689" s="30"/>
      <c r="BW689" s="30"/>
      <c r="BX689" s="30"/>
      <c r="BY689" s="30"/>
      <c r="BZ689" s="30"/>
      <c r="CA689" s="30"/>
      <c r="CB689" s="30"/>
      <c r="CC689" s="30"/>
      <c r="CD689" s="30"/>
    </row>
    <row r="690" spans="1:82" s="31" customFormat="1" ht="15.95" customHeight="1" x14ac:dyDescent="0.2">
      <c r="A690" s="71" t="s">
        <v>1655</v>
      </c>
      <c r="B690" s="68" t="s">
        <v>1630</v>
      </c>
      <c r="C690" s="12">
        <f t="shared" si="10"/>
        <v>8175</v>
      </c>
      <c r="D690" s="77">
        <v>15</v>
      </c>
      <c r="E690" s="38" t="s">
        <v>39</v>
      </c>
      <c r="F690" s="35" t="s">
        <v>1694</v>
      </c>
      <c r="G690" s="30"/>
      <c r="H690" s="30"/>
      <c r="I690" s="30"/>
      <c r="J690" s="30"/>
      <c r="K690" s="30"/>
      <c r="L690" s="30"/>
      <c r="M690" s="30"/>
      <c r="N690" s="30"/>
      <c r="O690" s="30"/>
      <c r="P690" s="30"/>
      <c r="Q690" s="30"/>
      <c r="R690" s="30"/>
      <c r="S690" s="30"/>
      <c r="T690" s="30"/>
      <c r="U690" s="30"/>
      <c r="V690" s="30"/>
      <c r="W690" s="30"/>
      <c r="X690" s="30"/>
      <c r="Y690" s="30"/>
      <c r="Z690" s="30"/>
      <c r="AA690" s="30"/>
      <c r="AB690" s="30"/>
      <c r="AC690" s="30"/>
      <c r="AD690" s="30"/>
      <c r="AE690" s="30"/>
      <c r="AF690" s="30"/>
      <c r="AG690" s="30"/>
      <c r="AH690" s="30"/>
      <c r="AI690" s="30"/>
      <c r="AJ690" s="30"/>
      <c r="AK690" s="30"/>
      <c r="AL690" s="30"/>
      <c r="AM690" s="30"/>
      <c r="AN690" s="30"/>
      <c r="AO690" s="30"/>
      <c r="AP690" s="30"/>
      <c r="AQ690" s="30"/>
      <c r="AR690" s="30"/>
      <c r="AS690" s="30"/>
      <c r="AT690" s="30"/>
      <c r="AU690" s="30"/>
      <c r="AV690" s="30"/>
      <c r="AW690" s="30"/>
      <c r="AX690" s="30"/>
      <c r="AY690" s="30"/>
      <c r="AZ690" s="30"/>
      <c r="BA690" s="30"/>
      <c r="BB690" s="30"/>
      <c r="BC690" s="30"/>
      <c r="BD690" s="30"/>
      <c r="BE690" s="30"/>
      <c r="BF690" s="30"/>
      <c r="BG690" s="30"/>
      <c r="BH690" s="30"/>
      <c r="BI690" s="30"/>
      <c r="BJ690" s="30"/>
      <c r="BK690" s="30"/>
      <c r="BL690" s="30"/>
      <c r="BM690" s="30"/>
      <c r="BN690" s="30"/>
      <c r="BO690" s="30"/>
      <c r="BP690" s="30"/>
      <c r="BQ690" s="30"/>
      <c r="BR690" s="30"/>
      <c r="BS690" s="30"/>
      <c r="BT690" s="30"/>
      <c r="BU690" s="30"/>
      <c r="BV690" s="30"/>
      <c r="BW690" s="30"/>
      <c r="BX690" s="30"/>
      <c r="BY690" s="30"/>
      <c r="BZ690" s="30"/>
      <c r="CA690" s="30"/>
      <c r="CB690" s="30"/>
      <c r="CC690" s="30"/>
      <c r="CD690" s="30"/>
    </row>
    <row r="691" spans="1:82" s="31" customFormat="1" ht="15.95" customHeight="1" x14ac:dyDescent="0.2">
      <c r="A691" s="71" t="s">
        <v>1656</v>
      </c>
      <c r="B691" s="68" t="s">
        <v>1565</v>
      </c>
      <c r="C691" s="12">
        <f t="shared" si="10"/>
        <v>8190</v>
      </c>
      <c r="D691" s="77">
        <v>15</v>
      </c>
      <c r="E691" s="38" t="s">
        <v>39</v>
      </c>
      <c r="F691" s="35" t="s">
        <v>1694</v>
      </c>
      <c r="G691" s="30"/>
      <c r="H691" s="30"/>
      <c r="I691" s="30"/>
      <c r="J691" s="30"/>
      <c r="K691" s="30"/>
      <c r="L691" s="30"/>
      <c r="M691" s="30"/>
      <c r="N691" s="30"/>
      <c r="O691" s="30"/>
      <c r="P691" s="30"/>
      <c r="Q691" s="30"/>
      <c r="R691" s="30"/>
      <c r="S691" s="30"/>
      <c r="T691" s="30"/>
      <c r="U691" s="30"/>
      <c r="V691" s="30"/>
      <c r="W691" s="30"/>
      <c r="X691" s="30"/>
      <c r="Y691" s="30"/>
      <c r="Z691" s="30"/>
      <c r="AA691" s="30"/>
      <c r="AB691" s="30"/>
      <c r="AC691" s="30"/>
      <c r="AD691" s="30"/>
      <c r="AE691" s="30"/>
      <c r="AF691" s="30"/>
      <c r="AG691" s="30"/>
      <c r="AH691" s="30"/>
      <c r="AI691" s="30"/>
      <c r="AJ691" s="30"/>
      <c r="AK691" s="30"/>
      <c r="AL691" s="30"/>
      <c r="AM691" s="30"/>
      <c r="AN691" s="30"/>
      <c r="AO691" s="30"/>
      <c r="AP691" s="30"/>
      <c r="AQ691" s="30"/>
      <c r="AR691" s="30"/>
      <c r="AS691" s="30"/>
      <c r="AT691" s="30"/>
      <c r="AU691" s="30"/>
      <c r="AV691" s="30"/>
      <c r="AW691" s="30"/>
      <c r="AX691" s="30"/>
      <c r="AY691" s="30"/>
      <c r="AZ691" s="30"/>
      <c r="BA691" s="30"/>
      <c r="BB691" s="30"/>
      <c r="BC691" s="30"/>
      <c r="BD691" s="30"/>
      <c r="BE691" s="30"/>
      <c r="BF691" s="30"/>
      <c r="BG691" s="30"/>
      <c r="BH691" s="30"/>
      <c r="BI691" s="30"/>
      <c r="BJ691" s="30"/>
      <c r="BK691" s="30"/>
      <c r="BL691" s="30"/>
      <c r="BM691" s="30"/>
      <c r="BN691" s="30"/>
      <c r="BO691" s="30"/>
      <c r="BP691" s="30"/>
      <c r="BQ691" s="30"/>
      <c r="BR691" s="30"/>
      <c r="BS691" s="30"/>
      <c r="BT691" s="30"/>
      <c r="BU691" s="30"/>
      <c r="BV691" s="30"/>
      <c r="BW691" s="30"/>
      <c r="BX691" s="30"/>
      <c r="BY691" s="30"/>
      <c r="BZ691" s="30"/>
      <c r="CA691" s="30"/>
      <c r="CB691" s="30"/>
      <c r="CC691" s="30"/>
      <c r="CD691" s="30"/>
    </row>
    <row r="692" spans="1:82" s="31" customFormat="1" ht="15.95" customHeight="1" x14ac:dyDescent="0.2">
      <c r="A692" s="71" t="s">
        <v>1657</v>
      </c>
      <c r="B692" s="68" t="s">
        <v>1567</v>
      </c>
      <c r="C692" s="12">
        <f t="shared" si="10"/>
        <v>8205</v>
      </c>
      <c r="D692" s="77">
        <v>15</v>
      </c>
      <c r="E692" s="38" t="s">
        <v>39</v>
      </c>
      <c r="F692" s="35" t="s">
        <v>1694</v>
      </c>
      <c r="G692" s="30"/>
      <c r="H692" s="30"/>
      <c r="I692" s="30"/>
      <c r="J692" s="30"/>
      <c r="K692" s="30"/>
      <c r="L692" s="30"/>
      <c r="M692" s="30"/>
      <c r="N692" s="30"/>
      <c r="O692" s="30"/>
      <c r="P692" s="30"/>
      <c r="Q692" s="30"/>
      <c r="R692" s="30"/>
      <c r="S692" s="30"/>
      <c r="T692" s="30"/>
      <c r="U692" s="30"/>
      <c r="V692" s="30"/>
      <c r="W692" s="30"/>
      <c r="X692" s="30"/>
      <c r="Y692" s="30"/>
      <c r="Z692" s="30"/>
      <c r="AA692" s="30"/>
      <c r="AB692" s="30"/>
      <c r="AC692" s="30"/>
      <c r="AD692" s="30"/>
      <c r="AE692" s="30"/>
      <c r="AF692" s="30"/>
      <c r="AG692" s="30"/>
      <c r="AH692" s="30"/>
      <c r="AI692" s="30"/>
      <c r="AJ692" s="30"/>
      <c r="AK692" s="30"/>
      <c r="AL692" s="30"/>
      <c r="AM692" s="30"/>
      <c r="AN692" s="30"/>
      <c r="AO692" s="30"/>
      <c r="AP692" s="30"/>
      <c r="AQ692" s="30"/>
      <c r="AR692" s="30"/>
      <c r="AS692" s="30"/>
      <c r="AT692" s="30"/>
      <c r="AU692" s="30"/>
      <c r="AV692" s="30"/>
      <c r="AW692" s="30"/>
      <c r="AX692" s="30"/>
      <c r="AY692" s="30"/>
      <c r="AZ692" s="30"/>
      <c r="BA692" s="30"/>
      <c r="BB692" s="30"/>
      <c r="BC692" s="30"/>
      <c r="BD692" s="30"/>
      <c r="BE692" s="30"/>
      <c r="BF692" s="30"/>
      <c r="BG692" s="30"/>
      <c r="BH692" s="30"/>
      <c r="BI692" s="30"/>
      <c r="BJ692" s="30"/>
      <c r="BK692" s="30"/>
      <c r="BL692" s="30"/>
      <c r="BM692" s="30"/>
      <c r="BN692" s="30"/>
      <c r="BO692" s="30"/>
      <c r="BP692" s="30"/>
      <c r="BQ692" s="30"/>
      <c r="BR692" s="30"/>
      <c r="BS692" s="30"/>
      <c r="BT692" s="30"/>
      <c r="BU692" s="30"/>
      <c r="BV692" s="30"/>
      <c r="BW692" s="30"/>
      <c r="BX692" s="30"/>
      <c r="BY692" s="30"/>
      <c r="BZ692" s="30"/>
      <c r="CA692" s="30"/>
      <c r="CB692" s="30"/>
      <c r="CC692" s="30"/>
      <c r="CD692" s="30"/>
    </row>
    <row r="693" spans="1:82" s="31" customFormat="1" ht="15.95" customHeight="1" x14ac:dyDescent="0.2">
      <c r="A693" s="71" t="s">
        <v>1658</v>
      </c>
      <c r="B693" s="68" t="s">
        <v>1627</v>
      </c>
      <c r="C693" s="12">
        <f t="shared" si="10"/>
        <v>8220</v>
      </c>
      <c r="D693" s="77">
        <v>15</v>
      </c>
      <c r="E693" s="38" t="s">
        <v>39</v>
      </c>
      <c r="F693" s="35" t="s">
        <v>1694</v>
      </c>
      <c r="G693" s="30"/>
      <c r="H693" s="30"/>
      <c r="I693" s="30"/>
      <c r="J693" s="30"/>
      <c r="K693" s="30"/>
      <c r="L693" s="30"/>
      <c r="M693" s="30"/>
      <c r="N693" s="30"/>
      <c r="O693" s="30"/>
      <c r="P693" s="30"/>
      <c r="Q693" s="30"/>
      <c r="R693" s="30"/>
      <c r="S693" s="30"/>
      <c r="T693" s="30"/>
      <c r="U693" s="30"/>
      <c r="V693" s="30"/>
      <c r="W693" s="30"/>
      <c r="X693" s="30"/>
      <c r="Y693" s="30"/>
      <c r="Z693" s="30"/>
      <c r="AA693" s="30"/>
      <c r="AB693" s="30"/>
      <c r="AC693" s="30"/>
      <c r="AD693" s="30"/>
      <c r="AE693" s="30"/>
      <c r="AF693" s="30"/>
      <c r="AG693" s="30"/>
      <c r="AH693" s="30"/>
      <c r="AI693" s="30"/>
      <c r="AJ693" s="30"/>
      <c r="AK693" s="30"/>
      <c r="AL693" s="30"/>
      <c r="AM693" s="30"/>
      <c r="AN693" s="30"/>
      <c r="AO693" s="30"/>
      <c r="AP693" s="30"/>
      <c r="AQ693" s="30"/>
      <c r="AR693" s="30"/>
      <c r="AS693" s="30"/>
      <c r="AT693" s="30"/>
      <c r="AU693" s="30"/>
      <c r="AV693" s="30"/>
      <c r="AW693" s="30"/>
      <c r="AX693" s="30"/>
      <c r="AY693" s="30"/>
      <c r="AZ693" s="30"/>
      <c r="BA693" s="30"/>
      <c r="BB693" s="30"/>
      <c r="BC693" s="30"/>
      <c r="BD693" s="30"/>
      <c r="BE693" s="30"/>
      <c r="BF693" s="30"/>
      <c r="BG693" s="30"/>
      <c r="BH693" s="30"/>
      <c r="BI693" s="30"/>
      <c r="BJ693" s="30"/>
      <c r="BK693" s="30"/>
      <c r="BL693" s="30"/>
      <c r="BM693" s="30"/>
      <c r="BN693" s="30"/>
      <c r="BO693" s="30"/>
      <c r="BP693" s="30"/>
      <c r="BQ693" s="30"/>
      <c r="BR693" s="30"/>
      <c r="BS693" s="30"/>
      <c r="BT693" s="30"/>
      <c r="BU693" s="30"/>
      <c r="BV693" s="30"/>
      <c r="BW693" s="30"/>
      <c r="BX693" s="30"/>
      <c r="BY693" s="30"/>
      <c r="BZ693" s="30"/>
      <c r="CA693" s="30"/>
      <c r="CB693" s="30"/>
      <c r="CC693" s="30"/>
      <c r="CD693" s="30"/>
    </row>
    <row r="694" spans="1:82" s="31" customFormat="1" ht="15.95" customHeight="1" x14ac:dyDescent="0.2">
      <c r="A694" s="71" t="s">
        <v>1659</v>
      </c>
      <c r="B694" s="68" t="s">
        <v>1571</v>
      </c>
      <c r="C694" s="12">
        <f t="shared" si="10"/>
        <v>8235</v>
      </c>
      <c r="D694" s="77">
        <v>15</v>
      </c>
      <c r="E694" s="38" t="s">
        <v>39</v>
      </c>
      <c r="F694" s="35" t="s">
        <v>1694</v>
      </c>
      <c r="G694" s="30"/>
      <c r="H694" s="30"/>
      <c r="I694" s="30"/>
      <c r="J694" s="30"/>
      <c r="K694" s="30"/>
      <c r="L694" s="30"/>
      <c r="M694" s="30"/>
      <c r="N694" s="30"/>
      <c r="O694" s="30"/>
      <c r="P694" s="30"/>
      <c r="Q694" s="30"/>
      <c r="R694" s="30"/>
      <c r="S694" s="30"/>
      <c r="T694" s="30"/>
      <c r="U694" s="30"/>
      <c r="V694" s="30"/>
      <c r="W694" s="30"/>
      <c r="X694" s="30"/>
      <c r="Y694" s="30"/>
      <c r="Z694" s="30"/>
      <c r="AA694" s="30"/>
      <c r="AB694" s="30"/>
      <c r="AC694" s="30"/>
      <c r="AD694" s="30"/>
      <c r="AE694" s="30"/>
      <c r="AF694" s="30"/>
      <c r="AG694" s="30"/>
      <c r="AH694" s="30"/>
      <c r="AI694" s="30"/>
      <c r="AJ694" s="30"/>
      <c r="AK694" s="30"/>
      <c r="AL694" s="30"/>
      <c r="AM694" s="30"/>
      <c r="AN694" s="30"/>
      <c r="AO694" s="30"/>
      <c r="AP694" s="30"/>
      <c r="AQ694" s="30"/>
      <c r="AR694" s="30"/>
      <c r="AS694" s="30"/>
      <c r="AT694" s="30"/>
      <c r="AU694" s="30"/>
      <c r="AV694" s="30"/>
      <c r="AW694" s="30"/>
      <c r="AX694" s="30"/>
      <c r="AY694" s="30"/>
      <c r="AZ694" s="30"/>
      <c r="BA694" s="30"/>
      <c r="BB694" s="30"/>
      <c r="BC694" s="30"/>
      <c r="BD694" s="30"/>
      <c r="BE694" s="30"/>
      <c r="BF694" s="30"/>
      <c r="BG694" s="30"/>
      <c r="BH694" s="30"/>
      <c r="BI694" s="30"/>
      <c r="BJ694" s="30"/>
      <c r="BK694" s="30"/>
      <c r="BL694" s="30"/>
      <c r="BM694" s="30"/>
      <c r="BN694" s="30"/>
      <c r="BO694" s="30"/>
      <c r="BP694" s="30"/>
      <c r="BQ694" s="30"/>
      <c r="BR694" s="30"/>
      <c r="BS694" s="30"/>
      <c r="BT694" s="30"/>
      <c r="BU694" s="30"/>
      <c r="BV694" s="30"/>
      <c r="BW694" s="30"/>
      <c r="BX694" s="30"/>
      <c r="BY694" s="30"/>
      <c r="BZ694" s="30"/>
      <c r="CA694" s="30"/>
      <c r="CB694" s="30"/>
      <c r="CC694" s="30"/>
      <c r="CD694" s="30"/>
    </row>
    <row r="695" spans="1:82" s="31" customFormat="1" ht="15.95" customHeight="1" x14ac:dyDescent="0.2">
      <c r="A695" s="71" t="s">
        <v>1660</v>
      </c>
      <c r="B695" s="68" t="s">
        <v>1630</v>
      </c>
      <c r="C695" s="12">
        <f t="shared" si="10"/>
        <v>8250</v>
      </c>
      <c r="D695" s="77">
        <v>15</v>
      </c>
      <c r="E695" s="38" t="s">
        <v>39</v>
      </c>
      <c r="F695" s="35" t="s">
        <v>1694</v>
      </c>
      <c r="G695" s="30"/>
      <c r="H695" s="30"/>
      <c r="I695" s="30"/>
      <c r="J695" s="30"/>
      <c r="K695" s="30"/>
      <c r="L695" s="30"/>
      <c r="M695" s="30"/>
      <c r="N695" s="30"/>
      <c r="O695" s="30"/>
      <c r="P695" s="30"/>
      <c r="Q695" s="30"/>
      <c r="R695" s="30"/>
      <c r="S695" s="30"/>
      <c r="T695" s="30"/>
      <c r="U695" s="30"/>
      <c r="V695" s="30"/>
      <c r="W695" s="30"/>
      <c r="X695" s="30"/>
      <c r="Y695" s="30"/>
      <c r="Z695" s="30"/>
      <c r="AA695" s="30"/>
      <c r="AB695" s="30"/>
      <c r="AC695" s="30"/>
      <c r="AD695" s="30"/>
      <c r="AE695" s="30"/>
      <c r="AF695" s="30"/>
      <c r="AG695" s="30"/>
      <c r="AH695" s="30"/>
      <c r="AI695" s="30"/>
      <c r="AJ695" s="30"/>
      <c r="AK695" s="30"/>
      <c r="AL695" s="30"/>
      <c r="AM695" s="30"/>
      <c r="AN695" s="30"/>
      <c r="AO695" s="30"/>
      <c r="AP695" s="30"/>
      <c r="AQ695" s="30"/>
      <c r="AR695" s="30"/>
      <c r="AS695" s="30"/>
      <c r="AT695" s="30"/>
      <c r="AU695" s="30"/>
      <c r="AV695" s="30"/>
      <c r="AW695" s="30"/>
      <c r="AX695" s="30"/>
      <c r="AY695" s="30"/>
      <c r="AZ695" s="30"/>
      <c r="BA695" s="30"/>
      <c r="BB695" s="30"/>
      <c r="BC695" s="30"/>
      <c r="BD695" s="30"/>
      <c r="BE695" s="30"/>
      <c r="BF695" s="30"/>
      <c r="BG695" s="30"/>
      <c r="BH695" s="30"/>
      <c r="BI695" s="30"/>
      <c r="BJ695" s="30"/>
      <c r="BK695" s="30"/>
      <c r="BL695" s="30"/>
      <c r="BM695" s="30"/>
      <c r="BN695" s="30"/>
      <c r="BO695" s="30"/>
      <c r="BP695" s="30"/>
      <c r="BQ695" s="30"/>
      <c r="BR695" s="30"/>
      <c r="BS695" s="30"/>
      <c r="BT695" s="30"/>
      <c r="BU695" s="30"/>
      <c r="BV695" s="30"/>
      <c r="BW695" s="30"/>
      <c r="BX695" s="30"/>
      <c r="BY695" s="30"/>
      <c r="BZ695" s="30"/>
      <c r="CA695" s="30"/>
      <c r="CB695" s="30"/>
      <c r="CC695" s="30"/>
      <c r="CD695" s="30"/>
    </row>
    <row r="696" spans="1:82" s="31" customFormat="1" ht="15.95" customHeight="1" x14ac:dyDescent="0.2">
      <c r="A696" s="71" t="s">
        <v>1661</v>
      </c>
      <c r="B696" s="68" t="s">
        <v>1565</v>
      </c>
      <c r="C696" s="12">
        <f t="shared" si="10"/>
        <v>8265</v>
      </c>
      <c r="D696" s="77">
        <v>15</v>
      </c>
      <c r="E696" s="38" t="s">
        <v>39</v>
      </c>
      <c r="F696" s="35" t="s">
        <v>1694</v>
      </c>
      <c r="G696" s="30"/>
      <c r="H696" s="30"/>
      <c r="I696" s="30"/>
      <c r="J696" s="30"/>
      <c r="K696" s="30"/>
      <c r="L696" s="30"/>
      <c r="M696" s="30"/>
      <c r="N696" s="30"/>
      <c r="O696" s="30"/>
      <c r="P696" s="30"/>
      <c r="Q696" s="30"/>
      <c r="R696" s="30"/>
      <c r="S696" s="30"/>
      <c r="T696" s="30"/>
      <c r="U696" s="30"/>
      <c r="V696" s="30"/>
      <c r="W696" s="30"/>
      <c r="X696" s="30"/>
      <c r="Y696" s="30"/>
      <c r="Z696" s="30"/>
      <c r="AA696" s="30"/>
      <c r="AB696" s="30"/>
      <c r="AC696" s="30"/>
      <c r="AD696" s="30"/>
      <c r="AE696" s="30"/>
      <c r="AF696" s="30"/>
      <c r="AG696" s="30"/>
      <c r="AH696" s="30"/>
      <c r="AI696" s="30"/>
      <c r="AJ696" s="30"/>
      <c r="AK696" s="30"/>
      <c r="AL696" s="30"/>
      <c r="AM696" s="30"/>
      <c r="AN696" s="30"/>
      <c r="AO696" s="30"/>
      <c r="AP696" s="30"/>
      <c r="AQ696" s="30"/>
      <c r="AR696" s="30"/>
      <c r="AS696" s="30"/>
      <c r="AT696" s="30"/>
      <c r="AU696" s="30"/>
      <c r="AV696" s="30"/>
      <c r="AW696" s="30"/>
      <c r="AX696" s="30"/>
      <c r="AY696" s="30"/>
      <c r="AZ696" s="30"/>
      <c r="BA696" s="30"/>
      <c r="BB696" s="30"/>
      <c r="BC696" s="30"/>
      <c r="BD696" s="30"/>
      <c r="BE696" s="30"/>
      <c r="BF696" s="30"/>
      <c r="BG696" s="30"/>
      <c r="BH696" s="30"/>
      <c r="BI696" s="30"/>
      <c r="BJ696" s="30"/>
      <c r="BK696" s="30"/>
      <c r="BL696" s="30"/>
      <c r="BM696" s="30"/>
      <c r="BN696" s="30"/>
      <c r="BO696" s="30"/>
      <c r="BP696" s="30"/>
      <c r="BQ696" s="30"/>
      <c r="BR696" s="30"/>
      <c r="BS696" s="30"/>
      <c r="BT696" s="30"/>
      <c r="BU696" s="30"/>
      <c r="BV696" s="30"/>
      <c r="BW696" s="30"/>
      <c r="BX696" s="30"/>
      <c r="BY696" s="30"/>
      <c r="BZ696" s="30"/>
      <c r="CA696" s="30"/>
      <c r="CB696" s="30"/>
      <c r="CC696" s="30"/>
      <c r="CD696" s="30"/>
    </row>
    <row r="697" spans="1:82" s="31" customFormat="1" ht="15.95" customHeight="1" x14ac:dyDescent="0.2">
      <c r="A697" s="71" t="s">
        <v>1662</v>
      </c>
      <c r="B697" s="68" t="s">
        <v>1567</v>
      </c>
      <c r="C697" s="12">
        <f t="shared" si="10"/>
        <v>8280</v>
      </c>
      <c r="D697" s="77">
        <v>15</v>
      </c>
      <c r="E697" s="38" t="s">
        <v>39</v>
      </c>
      <c r="F697" s="35" t="s">
        <v>1694</v>
      </c>
      <c r="G697" s="30"/>
      <c r="H697" s="30"/>
      <c r="I697" s="30"/>
      <c r="J697" s="30"/>
      <c r="K697" s="30"/>
      <c r="L697" s="30"/>
      <c r="M697" s="30"/>
      <c r="N697" s="30"/>
      <c r="O697" s="30"/>
      <c r="P697" s="30"/>
      <c r="Q697" s="30"/>
      <c r="R697" s="30"/>
      <c r="S697" s="30"/>
      <c r="T697" s="30"/>
      <c r="U697" s="30"/>
      <c r="V697" s="30"/>
      <c r="W697" s="30"/>
      <c r="X697" s="30"/>
      <c r="Y697" s="30"/>
      <c r="Z697" s="30"/>
      <c r="AA697" s="30"/>
      <c r="AB697" s="30"/>
      <c r="AC697" s="30"/>
      <c r="AD697" s="30"/>
      <c r="AE697" s="30"/>
      <c r="AF697" s="30"/>
      <c r="AG697" s="30"/>
      <c r="AH697" s="30"/>
      <c r="AI697" s="30"/>
      <c r="AJ697" s="30"/>
      <c r="AK697" s="30"/>
      <c r="AL697" s="30"/>
      <c r="AM697" s="30"/>
      <c r="AN697" s="30"/>
      <c r="AO697" s="30"/>
      <c r="AP697" s="30"/>
      <c r="AQ697" s="30"/>
      <c r="AR697" s="30"/>
      <c r="AS697" s="30"/>
      <c r="AT697" s="30"/>
      <c r="AU697" s="30"/>
      <c r="AV697" s="30"/>
      <c r="AW697" s="30"/>
      <c r="AX697" s="30"/>
      <c r="AY697" s="30"/>
      <c r="AZ697" s="30"/>
      <c r="BA697" s="30"/>
      <c r="BB697" s="30"/>
      <c r="BC697" s="30"/>
      <c r="BD697" s="30"/>
      <c r="BE697" s="30"/>
      <c r="BF697" s="30"/>
      <c r="BG697" s="30"/>
      <c r="BH697" s="30"/>
      <c r="BI697" s="30"/>
      <c r="BJ697" s="30"/>
      <c r="BK697" s="30"/>
      <c r="BL697" s="30"/>
      <c r="BM697" s="30"/>
      <c r="BN697" s="30"/>
      <c r="BO697" s="30"/>
      <c r="BP697" s="30"/>
      <c r="BQ697" s="30"/>
      <c r="BR697" s="30"/>
      <c r="BS697" s="30"/>
      <c r="BT697" s="30"/>
      <c r="BU697" s="30"/>
      <c r="BV697" s="30"/>
      <c r="BW697" s="30"/>
      <c r="BX697" s="30"/>
      <c r="BY697" s="30"/>
      <c r="BZ697" s="30"/>
      <c r="CA697" s="30"/>
      <c r="CB697" s="30"/>
      <c r="CC697" s="30"/>
      <c r="CD697" s="30"/>
    </row>
    <row r="698" spans="1:82" s="31" customFormat="1" ht="15.95" customHeight="1" x14ac:dyDescent="0.2">
      <c r="A698" s="71" t="s">
        <v>1663</v>
      </c>
      <c r="B698" s="68" t="s">
        <v>1627</v>
      </c>
      <c r="C698" s="12">
        <f t="shared" si="10"/>
        <v>8295</v>
      </c>
      <c r="D698" s="77">
        <v>15</v>
      </c>
      <c r="E698" s="38" t="s">
        <v>39</v>
      </c>
      <c r="F698" s="35" t="s">
        <v>1694</v>
      </c>
      <c r="G698" s="30"/>
      <c r="H698" s="30"/>
      <c r="I698" s="30"/>
      <c r="J698" s="30"/>
      <c r="K698" s="30"/>
      <c r="L698" s="30"/>
      <c r="M698" s="30"/>
      <c r="N698" s="30"/>
      <c r="O698" s="30"/>
      <c r="P698" s="30"/>
      <c r="Q698" s="30"/>
      <c r="R698" s="30"/>
      <c r="S698" s="30"/>
      <c r="T698" s="30"/>
      <c r="U698" s="30"/>
      <c r="V698" s="30"/>
      <c r="W698" s="30"/>
      <c r="X698" s="30"/>
      <c r="Y698" s="30"/>
      <c r="Z698" s="30"/>
      <c r="AA698" s="30"/>
      <c r="AB698" s="30"/>
      <c r="AC698" s="30"/>
      <c r="AD698" s="30"/>
      <c r="AE698" s="30"/>
      <c r="AF698" s="30"/>
      <c r="AG698" s="30"/>
      <c r="AH698" s="30"/>
      <c r="AI698" s="30"/>
      <c r="AJ698" s="30"/>
      <c r="AK698" s="30"/>
      <c r="AL698" s="30"/>
      <c r="AM698" s="30"/>
      <c r="AN698" s="30"/>
      <c r="AO698" s="30"/>
      <c r="AP698" s="30"/>
      <c r="AQ698" s="30"/>
      <c r="AR698" s="30"/>
      <c r="AS698" s="30"/>
      <c r="AT698" s="30"/>
      <c r="AU698" s="30"/>
      <c r="AV698" s="30"/>
      <c r="AW698" s="30"/>
      <c r="AX698" s="30"/>
      <c r="AY698" s="30"/>
      <c r="AZ698" s="30"/>
      <c r="BA698" s="30"/>
      <c r="BB698" s="30"/>
      <c r="BC698" s="30"/>
      <c r="BD698" s="30"/>
      <c r="BE698" s="30"/>
      <c r="BF698" s="30"/>
      <c r="BG698" s="30"/>
      <c r="BH698" s="30"/>
      <c r="BI698" s="30"/>
      <c r="BJ698" s="30"/>
      <c r="BK698" s="30"/>
      <c r="BL698" s="30"/>
      <c r="BM698" s="30"/>
      <c r="BN698" s="30"/>
      <c r="BO698" s="30"/>
      <c r="BP698" s="30"/>
      <c r="BQ698" s="30"/>
      <c r="BR698" s="30"/>
      <c r="BS698" s="30"/>
      <c r="BT698" s="30"/>
      <c r="BU698" s="30"/>
      <c r="BV698" s="30"/>
      <c r="BW698" s="30"/>
      <c r="BX698" s="30"/>
      <c r="BY698" s="30"/>
      <c r="BZ698" s="30"/>
      <c r="CA698" s="30"/>
      <c r="CB698" s="30"/>
      <c r="CC698" s="30"/>
      <c r="CD698" s="30"/>
    </row>
    <row r="699" spans="1:82" s="31" customFormat="1" ht="15.95" customHeight="1" x14ac:dyDescent="0.2">
      <c r="A699" s="71" t="s">
        <v>1664</v>
      </c>
      <c r="B699" s="68" t="s">
        <v>1571</v>
      </c>
      <c r="C699" s="12">
        <f t="shared" si="10"/>
        <v>8310</v>
      </c>
      <c r="D699" s="77">
        <v>15</v>
      </c>
      <c r="E699" s="38" t="s">
        <v>39</v>
      </c>
      <c r="F699" s="35" t="s">
        <v>1694</v>
      </c>
      <c r="G699" s="30"/>
      <c r="H699" s="30"/>
      <c r="I699" s="30"/>
      <c r="J699" s="30"/>
      <c r="K699" s="30"/>
      <c r="L699" s="30"/>
      <c r="M699" s="30"/>
      <c r="N699" s="30"/>
      <c r="O699" s="30"/>
      <c r="P699" s="30"/>
      <c r="Q699" s="30"/>
      <c r="R699" s="30"/>
      <c r="S699" s="30"/>
      <c r="T699" s="30"/>
      <c r="U699" s="30"/>
      <c r="V699" s="30"/>
      <c r="W699" s="30"/>
      <c r="X699" s="30"/>
      <c r="Y699" s="30"/>
      <c r="Z699" s="30"/>
      <c r="AA699" s="30"/>
      <c r="AB699" s="30"/>
      <c r="AC699" s="30"/>
      <c r="AD699" s="30"/>
      <c r="AE699" s="30"/>
      <c r="AF699" s="30"/>
      <c r="AG699" s="30"/>
      <c r="AH699" s="30"/>
      <c r="AI699" s="30"/>
      <c r="AJ699" s="30"/>
      <c r="AK699" s="30"/>
      <c r="AL699" s="30"/>
      <c r="AM699" s="30"/>
      <c r="AN699" s="30"/>
      <c r="AO699" s="30"/>
      <c r="AP699" s="30"/>
      <c r="AQ699" s="30"/>
      <c r="AR699" s="30"/>
      <c r="AS699" s="30"/>
      <c r="AT699" s="30"/>
      <c r="AU699" s="30"/>
      <c r="AV699" s="30"/>
      <c r="AW699" s="30"/>
      <c r="AX699" s="30"/>
      <c r="AY699" s="30"/>
      <c r="AZ699" s="30"/>
      <c r="BA699" s="30"/>
      <c r="BB699" s="30"/>
      <c r="BC699" s="30"/>
      <c r="BD699" s="30"/>
      <c r="BE699" s="30"/>
      <c r="BF699" s="30"/>
      <c r="BG699" s="30"/>
      <c r="BH699" s="30"/>
      <c r="BI699" s="30"/>
      <c r="BJ699" s="30"/>
      <c r="BK699" s="30"/>
      <c r="BL699" s="30"/>
      <c r="BM699" s="30"/>
      <c r="BN699" s="30"/>
      <c r="BO699" s="30"/>
      <c r="BP699" s="30"/>
      <c r="BQ699" s="30"/>
      <c r="BR699" s="30"/>
      <c r="BS699" s="30"/>
      <c r="BT699" s="30"/>
      <c r="BU699" s="30"/>
      <c r="BV699" s="30"/>
      <c r="BW699" s="30"/>
      <c r="BX699" s="30"/>
      <c r="BY699" s="30"/>
      <c r="BZ699" s="30"/>
      <c r="CA699" s="30"/>
      <c r="CB699" s="30"/>
      <c r="CC699" s="30"/>
      <c r="CD699" s="30"/>
    </row>
    <row r="700" spans="1:82" s="31" customFormat="1" ht="15.95" customHeight="1" x14ac:dyDescent="0.2">
      <c r="A700" s="71" t="s">
        <v>1665</v>
      </c>
      <c r="B700" s="68" t="s">
        <v>1630</v>
      </c>
      <c r="C700" s="12">
        <f t="shared" si="10"/>
        <v>8325</v>
      </c>
      <c r="D700" s="77">
        <v>15</v>
      </c>
      <c r="E700" s="38" t="s">
        <v>39</v>
      </c>
      <c r="F700" s="35" t="s">
        <v>1694</v>
      </c>
      <c r="G700" s="30"/>
      <c r="H700" s="30"/>
      <c r="I700" s="30"/>
      <c r="J700" s="30"/>
      <c r="K700" s="30"/>
      <c r="L700" s="30"/>
      <c r="M700" s="30"/>
      <c r="N700" s="30"/>
      <c r="O700" s="30"/>
      <c r="P700" s="30"/>
      <c r="Q700" s="30"/>
      <c r="R700" s="30"/>
      <c r="S700" s="30"/>
      <c r="T700" s="30"/>
      <c r="U700" s="30"/>
      <c r="V700" s="30"/>
      <c r="W700" s="30"/>
      <c r="X700" s="30"/>
      <c r="Y700" s="30"/>
      <c r="Z700" s="30"/>
      <c r="AA700" s="30"/>
      <c r="AB700" s="30"/>
      <c r="AC700" s="30"/>
      <c r="AD700" s="30"/>
      <c r="AE700" s="30"/>
      <c r="AF700" s="30"/>
      <c r="AG700" s="30"/>
      <c r="AH700" s="30"/>
      <c r="AI700" s="30"/>
      <c r="AJ700" s="30"/>
      <c r="AK700" s="30"/>
      <c r="AL700" s="30"/>
      <c r="AM700" s="30"/>
      <c r="AN700" s="30"/>
      <c r="AO700" s="30"/>
      <c r="AP700" s="30"/>
      <c r="AQ700" s="30"/>
      <c r="AR700" s="30"/>
      <c r="AS700" s="30"/>
      <c r="AT700" s="30"/>
      <c r="AU700" s="30"/>
      <c r="AV700" s="30"/>
      <c r="AW700" s="30"/>
      <c r="AX700" s="30"/>
      <c r="AY700" s="30"/>
      <c r="AZ700" s="30"/>
      <c r="BA700" s="30"/>
      <c r="BB700" s="30"/>
      <c r="BC700" s="30"/>
      <c r="BD700" s="30"/>
      <c r="BE700" s="30"/>
      <c r="BF700" s="30"/>
      <c r="BG700" s="30"/>
      <c r="BH700" s="30"/>
      <c r="BI700" s="30"/>
      <c r="BJ700" s="30"/>
      <c r="BK700" s="30"/>
      <c r="BL700" s="30"/>
      <c r="BM700" s="30"/>
      <c r="BN700" s="30"/>
      <c r="BO700" s="30"/>
      <c r="BP700" s="30"/>
      <c r="BQ700" s="30"/>
      <c r="BR700" s="30"/>
      <c r="BS700" s="30"/>
      <c r="BT700" s="30"/>
      <c r="BU700" s="30"/>
      <c r="BV700" s="30"/>
      <c r="BW700" s="30"/>
      <c r="BX700" s="30"/>
      <c r="BY700" s="30"/>
      <c r="BZ700" s="30"/>
      <c r="CA700" s="30"/>
      <c r="CB700" s="30"/>
      <c r="CC700" s="30"/>
      <c r="CD700" s="30"/>
    </row>
    <row r="701" spans="1:82" s="31" customFormat="1" ht="15.95" customHeight="1" x14ac:dyDescent="0.2">
      <c r="A701" s="71" t="s">
        <v>1666</v>
      </c>
      <c r="B701" s="68" t="s">
        <v>1565</v>
      </c>
      <c r="C701" s="12">
        <f t="shared" si="10"/>
        <v>8340</v>
      </c>
      <c r="D701" s="77">
        <v>15</v>
      </c>
      <c r="E701" s="38" t="s">
        <v>39</v>
      </c>
      <c r="F701" s="35" t="s">
        <v>1694</v>
      </c>
      <c r="G701" s="30"/>
      <c r="H701" s="30"/>
      <c r="I701" s="30"/>
      <c r="J701" s="30"/>
      <c r="K701" s="30"/>
      <c r="L701" s="30"/>
      <c r="M701" s="30"/>
      <c r="N701" s="30"/>
      <c r="O701" s="30"/>
      <c r="P701" s="30"/>
      <c r="Q701" s="30"/>
      <c r="R701" s="30"/>
      <c r="S701" s="30"/>
      <c r="T701" s="30"/>
      <c r="U701" s="30"/>
      <c r="V701" s="30"/>
      <c r="W701" s="30"/>
      <c r="X701" s="30"/>
      <c r="Y701" s="30"/>
      <c r="Z701" s="30"/>
      <c r="AA701" s="30"/>
      <c r="AB701" s="30"/>
      <c r="AC701" s="30"/>
      <c r="AD701" s="30"/>
      <c r="AE701" s="30"/>
      <c r="AF701" s="30"/>
      <c r="AG701" s="30"/>
      <c r="AH701" s="30"/>
      <c r="AI701" s="30"/>
      <c r="AJ701" s="30"/>
      <c r="AK701" s="30"/>
      <c r="AL701" s="30"/>
      <c r="AM701" s="30"/>
      <c r="AN701" s="30"/>
      <c r="AO701" s="30"/>
      <c r="AP701" s="30"/>
      <c r="AQ701" s="30"/>
      <c r="AR701" s="30"/>
      <c r="AS701" s="30"/>
      <c r="AT701" s="30"/>
      <c r="AU701" s="30"/>
      <c r="AV701" s="30"/>
      <c r="AW701" s="30"/>
      <c r="AX701" s="30"/>
      <c r="AY701" s="30"/>
      <c r="AZ701" s="30"/>
      <c r="BA701" s="30"/>
      <c r="BB701" s="30"/>
      <c r="BC701" s="30"/>
      <c r="BD701" s="30"/>
      <c r="BE701" s="30"/>
      <c r="BF701" s="30"/>
      <c r="BG701" s="30"/>
      <c r="BH701" s="30"/>
      <c r="BI701" s="30"/>
      <c r="BJ701" s="30"/>
      <c r="BK701" s="30"/>
      <c r="BL701" s="30"/>
      <c r="BM701" s="30"/>
      <c r="BN701" s="30"/>
      <c r="BO701" s="30"/>
      <c r="BP701" s="30"/>
      <c r="BQ701" s="30"/>
      <c r="BR701" s="30"/>
      <c r="BS701" s="30"/>
      <c r="BT701" s="30"/>
      <c r="BU701" s="30"/>
      <c r="BV701" s="30"/>
      <c r="BW701" s="30"/>
      <c r="BX701" s="30"/>
      <c r="BY701" s="30"/>
      <c r="BZ701" s="30"/>
      <c r="CA701" s="30"/>
      <c r="CB701" s="30"/>
      <c r="CC701" s="30"/>
      <c r="CD701" s="30"/>
    </row>
    <row r="702" spans="1:82" s="31" customFormat="1" ht="15.95" customHeight="1" x14ac:dyDescent="0.2">
      <c r="A702" s="71" t="s">
        <v>1667</v>
      </c>
      <c r="B702" s="68" t="s">
        <v>1567</v>
      </c>
      <c r="C702" s="12">
        <f t="shared" si="10"/>
        <v>8355</v>
      </c>
      <c r="D702" s="77">
        <v>15</v>
      </c>
      <c r="E702" s="38" t="s">
        <v>39</v>
      </c>
      <c r="F702" s="35" t="s">
        <v>1694</v>
      </c>
      <c r="G702" s="30"/>
      <c r="H702" s="30"/>
      <c r="I702" s="30"/>
      <c r="J702" s="30"/>
      <c r="K702" s="30"/>
      <c r="L702" s="30"/>
      <c r="M702" s="30"/>
      <c r="N702" s="30"/>
      <c r="O702" s="30"/>
      <c r="P702" s="30"/>
      <c r="Q702" s="30"/>
      <c r="R702" s="30"/>
      <c r="S702" s="30"/>
      <c r="T702" s="30"/>
      <c r="U702" s="30"/>
      <c r="V702" s="30"/>
      <c r="W702" s="30"/>
      <c r="X702" s="30"/>
      <c r="Y702" s="30"/>
      <c r="Z702" s="30"/>
      <c r="AA702" s="30"/>
      <c r="AB702" s="30"/>
      <c r="AC702" s="30"/>
      <c r="AD702" s="30"/>
      <c r="AE702" s="30"/>
      <c r="AF702" s="30"/>
      <c r="AG702" s="30"/>
      <c r="AH702" s="30"/>
      <c r="AI702" s="30"/>
      <c r="AJ702" s="30"/>
      <c r="AK702" s="30"/>
      <c r="AL702" s="30"/>
      <c r="AM702" s="30"/>
      <c r="AN702" s="30"/>
      <c r="AO702" s="30"/>
      <c r="AP702" s="30"/>
      <c r="AQ702" s="30"/>
      <c r="AR702" s="30"/>
      <c r="AS702" s="30"/>
      <c r="AT702" s="30"/>
      <c r="AU702" s="30"/>
      <c r="AV702" s="30"/>
      <c r="AW702" s="30"/>
      <c r="AX702" s="30"/>
      <c r="AY702" s="30"/>
      <c r="AZ702" s="30"/>
      <c r="BA702" s="30"/>
      <c r="BB702" s="30"/>
      <c r="BC702" s="30"/>
      <c r="BD702" s="30"/>
      <c r="BE702" s="30"/>
      <c r="BF702" s="30"/>
      <c r="BG702" s="30"/>
      <c r="BH702" s="30"/>
      <c r="BI702" s="30"/>
      <c r="BJ702" s="30"/>
      <c r="BK702" s="30"/>
      <c r="BL702" s="30"/>
      <c r="BM702" s="30"/>
      <c r="BN702" s="30"/>
      <c r="BO702" s="30"/>
      <c r="BP702" s="30"/>
      <c r="BQ702" s="30"/>
      <c r="BR702" s="30"/>
      <c r="BS702" s="30"/>
      <c r="BT702" s="30"/>
      <c r="BU702" s="30"/>
      <c r="BV702" s="30"/>
      <c r="BW702" s="30"/>
      <c r="BX702" s="30"/>
      <c r="BY702" s="30"/>
      <c r="BZ702" s="30"/>
      <c r="CA702" s="30"/>
      <c r="CB702" s="30"/>
      <c r="CC702" s="30"/>
      <c r="CD702" s="30"/>
    </row>
    <row r="703" spans="1:82" s="31" customFormat="1" ht="15.95" customHeight="1" x14ac:dyDescent="0.2">
      <c r="A703" s="71" t="s">
        <v>1668</v>
      </c>
      <c r="B703" s="68" t="s">
        <v>1627</v>
      </c>
      <c r="C703" s="12">
        <f t="shared" si="10"/>
        <v>8370</v>
      </c>
      <c r="D703" s="77">
        <v>15</v>
      </c>
      <c r="E703" s="38" t="s">
        <v>39</v>
      </c>
      <c r="F703" s="35" t="s">
        <v>1694</v>
      </c>
      <c r="G703" s="30"/>
      <c r="H703" s="30"/>
      <c r="I703" s="30"/>
      <c r="J703" s="30"/>
      <c r="K703" s="30"/>
      <c r="L703" s="30"/>
      <c r="M703" s="30"/>
      <c r="N703" s="30"/>
      <c r="O703" s="30"/>
      <c r="P703" s="30"/>
      <c r="Q703" s="30"/>
      <c r="R703" s="30"/>
      <c r="S703" s="30"/>
      <c r="T703" s="30"/>
      <c r="U703" s="30"/>
      <c r="V703" s="30"/>
      <c r="W703" s="30"/>
      <c r="X703" s="30"/>
      <c r="Y703" s="30"/>
      <c r="Z703" s="30"/>
      <c r="AA703" s="30"/>
      <c r="AB703" s="30"/>
      <c r="AC703" s="30"/>
      <c r="AD703" s="30"/>
      <c r="AE703" s="30"/>
      <c r="AF703" s="30"/>
      <c r="AG703" s="30"/>
      <c r="AH703" s="30"/>
      <c r="AI703" s="30"/>
      <c r="AJ703" s="30"/>
      <c r="AK703" s="30"/>
      <c r="AL703" s="30"/>
      <c r="AM703" s="30"/>
      <c r="AN703" s="30"/>
      <c r="AO703" s="30"/>
      <c r="AP703" s="30"/>
      <c r="AQ703" s="30"/>
      <c r="AR703" s="30"/>
      <c r="AS703" s="30"/>
      <c r="AT703" s="30"/>
      <c r="AU703" s="30"/>
      <c r="AV703" s="30"/>
      <c r="AW703" s="30"/>
      <c r="AX703" s="30"/>
      <c r="AY703" s="30"/>
      <c r="AZ703" s="30"/>
      <c r="BA703" s="30"/>
      <c r="BB703" s="30"/>
      <c r="BC703" s="30"/>
      <c r="BD703" s="30"/>
      <c r="BE703" s="30"/>
      <c r="BF703" s="30"/>
      <c r="BG703" s="30"/>
      <c r="BH703" s="30"/>
      <c r="BI703" s="30"/>
      <c r="BJ703" s="30"/>
      <c r="BK703" s="30"/>
      <c r="BL703" s="30"/>
      <c r="BM703" s="30"/>
      <c r="BN703" s="30"/>
      <c r="BO703" s="30"/>
      <c r="BP703" s="30"/>
      <c r="BQ703" s="30"/>
      <c r="BR703" s="30"/>
      <c r="BS703" s="30"/>
      <c r="BT703" s="30"/>
      <c r="BU703" s="30"/>
      <c r="BV703" s="30"/>
      <c r="BW703" s="30"/>
      <c r="BX703" s="30"/>
      <c r="BY703" s="30"/>
      <c r="BZ703" s="30"/>
      <c r="CA703" s="30"/>
      <c r="CB703" s="30"/>
      <c r="CC703" s="30"/>
      <c r="CD703" s="30"/>
    </row>
    <row r="704" spans="1:82" s="31" customFormat="1" ht="15.95" customHeight="1" x14ac:dyDescent="0.2">
      <c r="A704" s="71" t="s">
        <v>1669</v>
      </c>
      <c r="B704" s="68" t="s">
        <v>1571</v>
      </c>
      <c r="C704" s="12">
        <f t="shared" si="10"/>
        <v>8385</v>
      </c>
      <c r="D704" s="77">
        <v>15</v>
      </c>
      <c r="E704" s="38" t="s">
        <v>39</v>
      </c>
      <c r="F704" s="35" t="s">
        <v>1694</v>
      </c>
      <c r="G704" s="30"/>
      <c r="H704" s="30"/>
      <c r="I704" s="30"/>
      <c r="J704" s="30"/>
      <c r="K704" s="30"/>
      <c r="L704" s="30"/>
      <c r="M704" s="30"/>
      <c r="N704" s="30"/>
      <c r="O704" s="30"/>
      <c r="P704" s="30"/>
      <c r="Q704" s="30"/>
      <c r="R704" s="30"/>
      <c r="S704" s="30"/>
      <c r="T704" s="30"/>
      <c r="U704" s="30"/>
      <c r="V704" s="30"/>
      <c r="W704" s="30"/>
      <c r="X704" s="30"/>
      <c r="Y704" s="30"/>
      <c r="Z704" s="30"/>
      <c r="AA704" s="30"/>
      <c r="AB704" s="30"/>
      <c r="AC704" s="30"/>
      <c r="AD704" s="30"/>
      <c r="AE704" s="30"/>
      <c r="AF704" s="30"/>
      <c r="AG704" s="30"/>
      <c r="AH704" s="30"/>
      <c r="AI704" s="30"/>
      <c r="AJ704" s="30"/>
      <c r="AK704" s="30"/>
      <c r="AL704" s="30"/>
      <c r="AM704" s="30"/>
      <c r="AN704" s="30"/>
      <c r="AO704" s="30"/>
      <c r="AP704" s="30"/>
      <c r="AQ704" s="30"/>
      <c r="AR704" s="30"/>
      <c r="AS704" s="30"/>
      <c r="AT704" s="30"/>
      <c r="AU704" s="30"/>
      <c r="AV704" s="30"/>
      <c r="AW704" s="30"/>
      <c r="AX704" s="30"/>
      <c r="AY704" s="30"/>
      <c r="AZ704" s="30"/>
      <c r="BA704" s="30"/>
      <c r="BB704" s="30"/>
      <c r="BC704" s="30"/>
      <c r="BD704" s="30"/>
      <c r="BE704" s="30"/>
      <c r="BF704" s="30"/>
      <c r="BG704" s="30"/>
      <c r="BH704" s="30"/>
      <c r="BI704" s="30"/>
      <c r="BJ704" s="30"/>
      <c r="BK704" s="30"/>
      <c r="BL704" s="30"/>
      <c r="BM704" s="30"/>
      <c r="BN704" s="30"/>
      <c r="BO704" s="30"/>
      <c r="BP704" s="30"/>
      <c r="BQ704" s="30"/>
      <c r="BR704" s="30"/>
      <c r="BS704" s="30"/>
      <c r="BT704" s="30"/>
      <c r="BU704" s="30"/>
      <c r="BV704" s="30"/>
      <c r="BW704" s="30"/>
      <c r="BX704" s="30"/>
      <c r="BY704" s="30"/>
      <c r="BZ704" s="30"/>
      <c r="CA704" s="30"/>
      <c r="CB704" s="30"/>
      <c r="CC704" s="30"/>
      <c r="CD704" s="30"/>
    </row>
    <row r="705" spans="1:82" s="31" customFormat="1" ht="15.95" customHeight="1" x14ac:dyDescent="0.2">
      <c r="A705" s="71" t="s">
        <v>1670</v>
      </c>
      <c r="B705" s="68" t="s">
        <v>1630</v>
      </c>
      <c r="C705" s="12">
        <f t="shared" si="10"/>
        <v>8400</v>
      </c>
      <c r="D705" s="77">
        <v>15</v>
      </c>
      <c r="E705" s="38" t="s">
        <v>39</v>
      </c>
      <c r="F705" s="35" t="s">
        <v>1694</v>
      </c>
      <c r="G705" s="30"/>
      <c r="H705" s="30"/>
      <c r="I705" s="30"/>
      <c r="J705" s="30"/>
      <c r="K705" s="30"/>
      <c r="L705" s="30"/>
      <c r="M705" s="30"/>
      <c r="N705" s="30"/>
      <c r="O705" s="30"/>
      <c r="P705" s="30"/>
      <c r="Q705" s="30"/>
      <c r="R705" s="30"/>
      <c r="S705" s="30"/>
      <c r="T705" s="30"/>
      <c r="U705" s="30"/>
      <c r="V705" s="30"/>
      <c r="W705" s="30"/>
      <c r="X705" s="30"/>
      <c r="Y705" s="30"/>
      <c r="Z705" s="30"/>
      <c r="AA705" s="30"/>
      <c r="AB705" s="30"/>
      <c r="AC705" s="30"/>
      <c r="AD705" s="30"/>
      <c r="AE705" s="30"/>
      <c r="AF705" s="30"/>
      <c r="AG705" s="30"/>
      <c r="AH705" s="30"/>
      <c r="AI705" s="30"/>
      <c r="AJ705" s="30"/>
      <c r="AK705" s="30"/>
      <c r="AL705" s="30"/>
      <c r="AM705" s="30"/>
      <c r="AN705" s="30"/>
      <c r="AO705" s="30"/>
      <c r="AP705" s="30"/>
      <c r="AQ705" s="30"/>
      <c r="AR705" s="30"/>
      <c r="AS705" s="30"/>
      <c r="AT705" s="30"/>
      <c r="AU705" s="30"/>
      <c r="AV705" s="30"/>
      <c r="AW705" s="30"/>
      <c r="AX705" s="30"/>
      <c r="AY705" s="30"/>
      <c r="AZ705" s="30"/>
      <c r="BA705" s="30"/>
      <c r="BB705" s="30"/>
      <c r="BC705" s="30"/>
      <c r="BD705" s="30"/>
      <c r="BE705" s="30"/>
      <c r="BF705" s="30"/>
      <c r="BG705" s="30"/>
      <c r="BH705" s="30"/>
      <c r="BI705" s="30"/>
      <c r="BJ705" s="30"/>
      <c r="BK705" s="30"/>
      <c r="BL705" s="30"/>
      <c r="BM705" s="30"/>
      <c r="BN705" s="30"/>
      <c r="BO705" s="30"/>
      <c r="BP705" s="30"/>
      <c r="BQ705" s="30"/>
      <c r="BR705" s="30"/>
      <c r="BS705" s="30"/>
      <c r="BT705" s="30"/>
      <c r="BU705" s="30"/>
      <c r="BV705" s="30"/>
      <c r="BW705" s="30"/>
      <c r="BX705" s="30"/>
      <c r="BY705" s="30"/>
      <c r="BZ705" s="30"/>
      <c r="CA705" s="30"/>
      <c r="CB705" s="30"/>
      <c r="CC705" s="30"/>
      <c r="CD705" s="30"/>
    </row>
    <row r="706" spans="1:82" s="31" customFormat="1" ht="15.95" customHeight="1" x14ac:dyDescent="0.2">
      <c r="A706" s="71" t="s">
        <v>1671</v>
      </c>
      <c r="B706" s="68" t="s">
        <v>1565</v>
      </c>
      <c r="C706" s="12">
        <f t="shared" si="10"/>
        <v>8415</v>
      </c>
      <c r="D706" s="77">
        <v>15</v>
      </c>
      <c r="E706" s="38" t="s">
        <v>39</v>
      </c>
      <c r="F706" s="35" t="s">
        <v>1694</v>
      </c>
      <c r="G706" s="30"/>
      <c r="H706" s="30"/>
      <c r="I706" s="30"/>
      <c r="J706" s="30"/>
      <c r="K706" s="30"/>
      <c r="L706" s="30"/>
      <c r="M706" s="30"/>
      <c r="N706" s="30"/>
      <c r="O706" s="30"/>
      <c r="P706" s="30"/>
      <c r="Q706" s="30"/>
      <c r="R706" s="30"/>
      <c r="S706" s="30"/>
      <c r="T706" s="30"/>
      <c r="U706" s="30"/>
      <c r="V706" s="30"/>
      <c r="W706" s="30"/>
      <c r="X706" s="30"/>
      <c r="Y706" s="30"/>
      <c r="Z706" s="30"/>
      <c r="AA706" s="30"/>
      <c r="AB706" s="30"/>
      <c r="AC706" s="30"/>
      <c r="AD706" s="30"/>
      <c r="AE706" s="30"/>
      <c r="AF706" s="30"/>
      <c r="AG706" s="30"/>
      <c r="AH706" s="30"/>
      <c r="AI706" s="30"/>
      <c r="AJ706" s="30"/>
      <c r="AK706" s="30"/>
      <c r="AL706" s="30"/>
      <c r="AM706" s="30"/>
      <c r="AN706" s="30"/>
      <c r="AO706" s="30"/>
      <c r="AP706" s="30"/>
      <c r="AQ706" s="30"/>
      <c r="AR706" s="30"/>
      <c r="AS706" s="30"/>
      <c r="AT706" s="30"/>
      <c r="AU706" s="30"/>
      <c r="AV706" s="30"/>
      <c r="AW706" s="30"/>
      <c r="AX706" s="30"/>
      <c r="AY706" s="30"/>
      <c r="AZ706" s="30"/>
      <c r="BA706" s="30"/>
      <c r="BB706" s="30"/>
      <c r="BC706" s="30"/>
      <c r="BD706" s="30"/>
      <c r="BE706" s="30"/>
      <c r="BF706" s="30"/>
      <c r="BG706" s="30"/>
      <c r="BH706" s="30"/>
      <c r="BI706" s="30"/>
      <c r="BJ706" s="30"/>
      <c r="BK706" s="30"/>
      <c r="BL706" s="30"/>
      <c r="BM706" s="30"/>
      <c r="BN706" s="30"/>
      <c r="BO706" s="30"/>
      <c r="BP706" s="30"/>
      <c r="BQ706" s="30"/>
      <c r="BR706" s="30"/>
      <c r="BS706" s="30"/>
      <c r="BT706" s="30"/>
      <c r="BU706" s="30"/>
      <c r="BV706" s="30"/>
      <c r="BW706" s="30"/>
      <c r="BX706" s="30"/>
      <c r="BY706" s="30"/>
      <c r="BZ706" s="30"/>
      <c r="CA706" s="30"/>
      <c r="CB706" s="30"/>
      <c r="CC706" s="30"/>
      <c r="CD706" s="30"/>
    </row>
    <row r="707" spans="1:82" s="31" customFormat="1" ht="15.95" customHeight="1" x14ac:dyDescent="0.2">
      <c r="A707" s="71" t="s">
        <v>1672</v>
      </c>
      <c r="B707" s="68" t="s">
        <v>1567</v>
      </c>
      <c r="C707" s="12">
        <f t="shared" si="10"/>
        <v>8430</v>
      </c>
      <c r="D707" s="77">
        <v>15</v>
      </c>
      <c r="E707" s="38" t="s">
        <v>39</v>
      </c>
      <c r="F707" s="35" t="s">
        <v>1694</v>
      </c>
      <c r="G707" s="30"/>
      <c r="H707" s="30"/>
      <c r="I707" s="30"/>
      <c r="J707" s="30"/>
      <c r="K707" s="30"/>
      <c r="L707" s="30"/>
      <c r="M707" s="30"/>
      <c r="N707" s="30"/>
      <c r="O707" s="30"/>
      <c r="P707" s="30"/>
      <c r="Q707" s="30"/>
      <c r="R707" s="30"/>
      <c r="S707" s="30"/>
      <c r="T707" s="30"/>
      <c r="U707" s="30"/>
      <c r="V707" s="30"/>
      <c r="W707" s="30"/>
      <c r="X707" s="30"/>
      <c r="Y707" s="30"/>
      <c r="Z707" s="30"/>
      <c r="AA707" s="30"/>
      <c r="AB707" s="30"/>
      <c r="AC707" s="30"/>
      <c r="AD707" s="30"/>
      <c r="AE707" s="30"/>
      <c r="AF707" s="30"/>
      <c r="AG707" s="30"/>
      <c r="AH707" s="30"/>
      <c r="AI707" s="30"/>
      <c r="AJ707" s="30"/>
      <c r="AK707" s="30"/>
      <c r="AL707" s="30"/>
      <c r="AM707" s="30"/>
      <c r="AN707" s="30"/>
      <c r="AO707" s="30"/>
      <c r="AP707" s="30"/>
      <c r="AQ707" s="30"/>
      <c r="AR707" s="30"/>
      <c r="AS707" s="30"/>
      <c r="AT707" s="30"/>
      <c r="AU707" s="30"/>
      <c r="AV707" s="30"/>
      <c r="AW707" s="30"/>
      <c r="AX707" s="30"/>
      <c r="AY707" s="30"/>
      <c r="AZ707" s="30"/>
      <c r="BA707" s="30"/>
      <c r="BB707" s="30"/>
      <c r="BC707" s="30"/>
      <c r="BD707" s="30"/>
      <c r="BE707" s="30"/>
      <c r="BF707" s="30"/>
      <c r="BG707" s="30"/>
      <c r="BH707" s="30"/>
      <c r="BI707" s="30"/>
      <c r="BJ707" s="30"/>
      <c r="BK707" s="30"/>
      <c r="BL707" s="30"/>
      <c r="BM707" s="30"/>
      <c r="BN707" s="30"/>
      <c r="BO707" s="30"/>
      <c r="BP707" s="30"/>
      <c r="BQ707" s="30"/>
      <c r="BR707" s="30"/>
      <c r="BS707" s="30"/>
      <c r="BT707" s="30"/>
      <c r="BU707" s="30"/>
      <c r="BV707" s="30"/>
      <c r="BW707" s="30"/>
      <c r="BX707" s="30"/>
      <c r="BY707" s="30"/>
      <c r="BZ707" s="30"/>
      <c r="CA707" s="30"/>
      <c r="CB707" s="30"/>
      <c r="CC707" s="30"/>
      <c r="CD707" s="30"/>
    </row>
    <row r="708" spans="1:82" s="31" customFormat="1" ht="15.95" customHeight="1" x14ac:dyDescent="0.2">
      <c r="A708" s="71" t="s">
        <v>1673</v>
      </c>
      <c r="B708" s="68" t="s">
        <v>1627</v>
      </c>
      <c r="C708" s="12">
        <f t="shared" si="10"/>
        <v>8445</v>
      </c>
      <c r="D708" s="77">
        <v>15</v>
      </c>
      <c r="E708" s="38" t="s">
        <v>39</v>
      </c>
      <c r="F708" s="35" t="s">
        <v>1694</v>
      </c>
      <c r="G708" s="30"/>
      <c r="H708" s="30"/>
      <c r="I708" s="30"/>
      <c r="J708" s="30"/>
      <c r="K708" s="30"/>
      <c r="L708" s="30"/>
      <c r="M708" s="30"/>
      <c r="N708" s="30"/>
      <c r="O708" s="30"/>
      <c r="P708" s="30"/>
      <c r="Q708" s="30"/>
      <c r="R708" s="30"/>
      <c r="S708" s="30"/>
      <c r="T708" s="30"/>
      <c r="U708" s="30"/>
      <c r="V708" s="30"/>
      <c r="W708" s="30"/>
      <c r="X708" s="30"/>
      <c r="Y708" s="30"/>
      <c r="Z708" s="30"/>
      <c r="AA708" s="30"/>
      <c r="AB708" s="30"/>
      <c r="AC708" s="30"/>
      <c r="AD708" s="30"/>
      <c r="AE708" s="30"/>
      <c r="AF708" s="30"/>
      <c r="AG708" s="30"/>
      <c r="AH708" s="30"/>
      <c r="AI708" s="30"/>
      <c r="AJ708" s="30"/>
      <c r="AK708" s="30"/>
      <c r="AL708" s="30"/>
      <c r="AM708" s="30"/>
      <c r="AN708" s="30"/>
      <c r="AO708" s="30"/>
      <c r="AP708" s="30"/>
      <c r="AQ708" s="30"/>
      <c r="AR708" s="30"/>
      <c r="AS708" s="30"/>
      <c r="AT708" s="30"/>
      <c r="AU708" s="30"/>
      <c r="AV708" s="30"/>
      <c r="AW708" s="30"/>
      <c r="AX708" s="30"/>
      <c r="AY708" s="30"/>
      <c r="AZ708" s="30"/>
      <c r="BA708" s="30"/>
      <c r="BB708" s="30"/>
      <c r="BC708" s="30"/>
      <c r="BD708" s="30"/>
      <c r="BE708" s="30"/>
      <c r="BF708" s="30"/>
      <c r="BG708" s="30"/>
      <c r="BH708" s="30"/>
      <c r="BI708" s="30"/>
      <c r="BJ708" s="30"/>
      <c r="BK708" s="30"/>
      <c r="BL708" s="30"/>
      <c r="BM708" s="30"/>
      <c r="BN708" s="30"/>
      <c r="BO708" s="30"/>
      <c r="BP708" s="30"/>
      <c r="BQ708" s="30"/>
      <c r="BR708" s="30"/>
      <c r="BS708" s="30"/>
      <c r="BT708" s="30"/>
      <c r="BU708" s="30"/>
      <c r="BV708" s="30"/>
      <c r="BW708" s="30"/>
      <c r="BX708" s="30"/>
      <c r="BY708" s="30"/>
      <c r="BZ708" s="30"/>
      <c r="CA708" s="30"/>
      <c r="CB708" s="30"/>
      <c r="CC708" s="30"/>
      <c r="CD708" s="30"/>
    </row>
    <row r="709" spans="1:82" s="31" customFormat="1" ht="15.95" customHeight="1" x14ac:dyDescent="0.2">
      <c r="A709" s="71" t="s">
        <v>1674</v>
      </c>
      <c r="B709" s="68" t="s">
        <v>1571</v>
      </c>
      <c r="C709" s="12">
        <f t="shared" si="10"/>
        <v>8460</v>
      </c>
      <c r="D709" s="77">
        <v>15</v>
      </c>
      <c r="E709" s="38" t="s">
        <v>39</v>
      </c>
      <c r="F709" s="35" t="s">
        <v>1694</v>
      </c>
      <c r="G709" s="30"/>
      <c r="H709" s="30"/>
      <c r="I709" s="30"/>
      <c r="J709" s="30"/>
      <c r="K709" s="30"/>
      <c r="L709" s="30"/>
      <c r="M709" s="30"/>
      <c r="N709" s="30"/>
      <c r="O709" s="30"/>
      <c r="P709" s="30"/>
      <c r="Q709" s="30"/>
      <c r="R709" s="30"/>
      <c r="S709" s="30"/>
      <c r="T709" s="30"/>
      <c r="U709" s="30"/>
      <c r="V709" s="30"/>
      <c r="W709" s="30"/>
      <c r="X709" s="30"/>
      <c r="Y709" s="30"/>
      <c r="Z709" s="30"/>
      <c r="AA709" s="30"/>
      <c r="AB709" s="30"/>
      <c r="AC709" s="30"/>
      <c r="AD709" s="30"/>
      <c r="AE709" s="30"/>
      <c r="AF709" s="30"/>
      <c r="AG709" s="30"/>
      <c r="AH709" s="30"/>
      <c r="AI709" s="30"/>
      <c r="AJ709" s="30"/>
      <c r="AK709" s="30"/>
      <c r="AL709" s="30"/>
      <c r="AM709" s="30"/>
      <c r="AN709" s="30"/>
      <c r="AO709" s="30"/>
      <c r="AP709" s="30"/>
      <c r="AQ709" s="30"/>
      <c r="AR709" s="30"/>
      <c r="AS709" s="30"/>
      <c r="AT709" s="30"/>
      <c r="AU709" s="30"/>
      <c r="AV709" s="30"/>
      <c r="AW709" s="30"/>
      <c r="AX709" s="30"/>
      <c r="AY709" s="30"/>
      <c r="AZ709" s="30"/>
      <c r="BA709" s="30"/>
      <c r="BB709" s="30"/>
      <c r="BC709" s="30"/>
      <c r="BD709" s="30"/>
      <c r="BE709" s="30"/>
      <c r="BF709" s="30"/>
      <c r="BG709" s="30"/>
      <c r="BH709" s="30"/>
      <c r="BI709" s="30"/>
      <c r="BJ709" s="30"/>
      <c r="BK709" s="30"/>
      <c r="BL709" s="30"/>
      <c r="BM709" s="30"/>
      <c r="BN709" s="30"/>
      <c r="BO709" s="30"/>
      <c r="BP709" s="30"/>
      <c r="BQ709" s="30"/>
      <c r="BR709" s="30"/>
      <c r="BS709" s="30"/>
      <c r="BT709" s="30"/>
      <c r="BU709" s="30"/>
      <c r="BV709" s="30"/>
      <c r="BW709" s="30"/>
      <c r="BX709" s="30"/>
      <c r="BY709" s="30"/>
      <c r="BZ709" s="30"/>
      <c r="CA709" s="30"/>
      <c r="CB709" s="30"/>
      <c r="CC709" s="30"/>
      <c r="CD709" s="30"/>
    </row>
    <row r="710" spans="1:82" s="31" customFormat="1" ht="15.95" customHeight="1" x14ac:dyDescent="0.2">
      <c r="A710" s="71" t="s">
        <v>1675</v>
      </c>
      <c r="B710" s="68" t="s">
        <v>1630</v>
      </c>
      <c r="C710" s="12">
        <f t="shared" si="10"/>
        <v>8475</v>
      </c>
      <c r="D710" s="77">
        <v>15</v>
      </c>
      <c r="E710" s="38" t="s">
        <v>39</v>
      </c>
      <c r="F710" s="35" t="s">
        <v>1694</v>
      </c>
      <c r="G710" s="30"/>
      <c r="H710" s="30"/>
      <c r="I710" s="30"/>
      <c r="J710" s="30"/>
      <c r="K710" s="30"/>
      <c r="L710" s="30"/>
      <c r="M710" s="30"/>
      <c r="N710" s="30"/>
      <c r="O710" s="30"/>
      <c r="P710" s="30"/>
      <c r="Q710" s="30"/>
      <c r="R710" s="30"/>
      <c r="S710" s="30"/>
      <c r="T710" s="30"/>
      <c r="U710" s="30"/>
      <c r="V710" s="30"/>
      <c r="W710" s="30"/>
      <c r="X710" s="30"/>
      <c r="Y710" s="30"/>
      <c r="Z710" s="30"/>
      <c r="AA710" s="30"/>
      <c r="AB710" s="30"/>
      <c r="AC710" s="30"/>
      <c r="AD710" s="30"/>
      <c r="AE710" s="30"/>
      <c r="AF710" s="30"/>
      <c r="AG710" s="30"/>
      <c r="AH710" s="30"/>
      <c r="AI710" s="30"/>
      <c r="AJ710" s="30"/>
      <c r="AK710" s="30"/>
      <c r="AL710" s="30"/>
      <c r="AM710" s="30"/>
      <c r="AN710" s="30"/>
      <c r="AO710" s="30"/>
      <c r="AP710" s="30"/>
      <c r="AQ710" s="30"/>
      <c r="AR710" s="30"/>
      <c r="AS710" s="30"/>
      <c r="AT710" s="30"/>
      <c r="AU710" s="30"/>
      <c r="AV710" s="30"/>
      <c r="AW710" s="30"/>
      <c r="AX710" s="30"/>
      <c r="AY710" s="30"/>
      <c r="AZ710" s="30"/>
      <c r="BA710" s="30"/>
      <c r="BB710" s="30"/>
      <c r="BC710" s="30"/>
      <c r="BD710" s="30"/>
      <c r="BE710" s="30"/>
      <c r="BF710" s="30"/>
      <c r="BG710" s="30"/>
      <c r="BH710" s="30"/>
      <c r="BI710" s="30"/>
      <c r="BJ710" s="30"/>
      <c r="BK710" s="30"/>
      <c r="BL710" s="30"/>
      <c r="BM710" s="30"/>
      <c r="BN710" s="30"/>
      <c r="BO710" s="30"/>
      <c r="BP710" s="30"/>
      <c r="BQ710" s="30"/>
      <c r="BR710" s="30"/>
      <c r="BS710" s="30"/>
      <c r="BT710" s="30"/>
      <c r="BU710" s="30"/>
      <c r="BV710" s="30"/>
      <c r="BW710" s="30"/>
      <c r="BX710" s="30"/>
      <c r="BY710" s="30"/>
      <c r="BZ710" s="30"/>
      <c r="CA710" s="30"/>
      <c r="CB710" s="30"/>
      <c r="CC710" s="30"/>
      <c r="CD710" s="30"/>
    </row>
    <row r="711" spans="1:82" s="31" customFormat="1" ht="15.95" customHeight="1" x14ac:dyDescent="0.2">
      <c r="A711" s="71" t="s">
        <v>1676</v>
      </c>
      <c r="B711" s="68" t="s">
        <v>1677</v>
      </c>
      <c r="C711" s="12">
        <f t="shared" ref="C711:C774" si="11">C710+D710</f>
        <v>8490</v>
      </c>
      <c r="D711" s="77">
        <v>1</v>
      </c>
      <c r="E711" s="38" t="s">
        <v>38</v>
      </c>
      <c r="F711" s="35" t="s">
        <v>1694</v>
      </c>
      <c r="G711" s="30"/>
      <c r="H711" s="30"/>
      <c r="I711" s="30"/>
      <c r="J711" s="30"/>
      <c r="K711" s="30"/>
      <c r="L711" s="30"/>
      <c r="M711" s="30"/>
      <c r="N711" s="30"/>
      <c r="O711" s="30"/>
      <c r="P711" s="30"/>
      <c r="Q711" s="30"/>
      <c r="R711" s="30"/>
      <c r="S711" s="30"/>
      <c r="T711" s="30"/>
      <c r="U711" s="30"/>
      <c r="V711" s="30"/>
      <c r="W711" s="30"/>
      <c r="X711" s="30"/>
      <c r="Y711" s="30"/>
      <c r="Z711" s="30"/>
      <c r="AA711" s="30"/>
      <c r="AB711" s="30"/>
      <c r="AC711" s="30"/>
      <c r="AD711" s="30"/>
      <c r="AE711" s="30"/>
      <c r="AF711" s="30"/>
      <c r="AG711" s="30"/>
      <c r="AH711" s="30"/>
      <c r="AI711" s="30"/>
      <c r="AJ711" s="30"/>
      <c r="AK711" s="30"/>
      <c r="AL711" s="30"/>
      <c r="AM711" s="30"/>
      <c r="AN711" s="30"/>
      <c r="AO711" s="30"/>
      <c r="AP711" s="30"/>
      <c r="AQ711" s="30"/>
      <c r="AR711" s="30"/>
      <c r="AS711" s="30"/>
      <c r="AT711" s="30"/>
      <c r="AU711" s="30"/>
      <c r="AV711" s="30"/>
      <c r="AW711" s="30"/>
      <c r="AX711" s="30"/>
      <c r="AY711" s="30"/>
      <c r="AZ711" s="30"/>
      <c r="BA711" s="30"/>
      <c r="BB711" s="30"/>
      <c r="BC711" s="30"/>
      <c r="BD711" s="30"/>
      <c r="BE711" s="30"/>
      <c r="BF711" s="30"/>
      <c r="BG711" s="30"/>
      <c r="BH711" s="30"/>
      <c r="BI711" s="30"/>
      <c r="BJ711" s="30"/>
      <c r="BK711" s="30"/>
      <c r="BL711" s="30"/>
      <c r="BM711" s="30"/>
      <c r="BN711" s="30"/>
      <c r="BO711" s="30"/>
      <c r="BP711" s="30"/>
      <c r="BQ711" s="30"/>
      <c r="BR711" s="30"/>
      <c r="BS711" s="30"/>
      <c r="BT711" s="30"/>
      <c r="BU711" s="30"/>
      <c r="BV711" s="30"/>
      <c r="BW711" s="30"/>
      <c r="BX711" s="30"/>
      <c r="BY711" s="30"/>
      <c r="BZ711" s="30"/>
      <c r="CA711" s="30"/>
      <c r="CB711" s="30"/>
      <c r="CC711" s="30"/>
      <c r="CD711" s="30"/>
    </row>
    <row r="712" spans="1:82" s="31" customFormat="1" ht="15.95" customHeight="1" x14ac:dyDescent="0.2">
      <c r="A712" s="71" t="s">
        <v>1678</v>
      </c>
      <c r="B712" s="68" t="s">
        <v>1679</v>
      </c>
      <c r="C712" s="12">
        <f t="shared" si="11"/>
        <v>8491</v>
      </c>
      <c r="D712" s="77">
        <v>15</v>
      </c>
      <c r="E712" s="38" t="s">
        <v>39</v>
      </c>
      <c r="F712" s="35" t="s">
        <v>1694</v>
      </c>
      <c r="G712" s="30"/>
      <c r="H712" s="30"/>
      <c r="I712" s="30"/>
      <c r="J712" s="30"/>
      <c r="K712" s="30"/>
      <c r="L712" s="30"/>
      <c r="M712" s="30"/>
      <c r="N712" s="30"/>
      <c r="O712" s="30"/>
      <c r="P712" s="30"/>
      <c r="Q712" s="30"/>
      <c r="R712" s="30"/>
      <c r="S712" s="30"/>
      <c r="T712" s="30"/>
      <c r="U712" s="30"/>
      <c r="V712" s="30"/>
      <c r="W712" s="30"/>
      <c r="X712" s="30"/>
      <c r="Y712" s="30"/>
      <c r="Z712" s="30"/>
      <c r="AA712" s="30"/>
      <c r="AB712" s="30"/>
      <c r="AC712" s="30"/>
      <c r="AD712" s="30"/>
      <c r="AE712" s="30"/>
      <c r="AF712" s="30"/>
      <c r="AG712" s="30"/>
      <c r="AH712" s="30"/>
      <c r="AI712" s="30"/>
      <c r="AJ712" s="30"/>
      <c r="AK712" s="30"/>
      <c r="AL712" s="30"/>
      <c r="AM712" s="30"/>
      <c r="AN712" s="30"/>
      <c r="AO712" s="30"/>
      <c r="AP712" s="30"/>
      <c r="AQ712" s="30"/>
      <c r="AR712" s="30"/>
      <c r="AS712" s="30"/>
      <c r="AT712" s="30"/>
      <c r="AU712" s="30"/>
      <c r="AV712" s="30"/>
      <c r="AW712" s="30"/>
      <c r="AX712" s="30"/>
      <c r="AY712" s="30"/>
      <c r="AZ712" s="30"/>
      <c r="BA712" s="30"/>
      <c r="BB712" s="30"/>
      <c r="BC712" s="30"/>
      <c r="BD712" s="30"/>
      <c r="BE712" s="30"/>
      <c r="BF712" s="30"/>
      <c r="BG712" s="30"/>
      <c r="BH712" s="30"/>
      <c r="BI712" s="30"/>
      <c r="BJ712" s="30"/>
      <c r="BK712" s="30"/>
      <c r="BL712" s="30"/>
      <c r="BM712" s="30"/>
      <c r="BN712" s="30"/>
      <c r="BO712" s="30"/>
      <c r="BP712" s="30"/>
      <c r="BQ712" s="30"/>
      <c r="BR712" s="30"/>
      <c r="BS712" s="30"/>
      <c r="BT712" s="30"/>
      <c r="BU712" s="30"/>
      <c r="BV712" s="30"/>
      <c r="BW712" s="30"/>
      <c r="BX712" s="30"/>
      <c r="BY712" s="30"/>
      <c r="BZ712" s="30"/>
      <c r="CA712" s="30"/>
      <c r="CB712" s="30"/>
      <c r="CC712" s="30"/>
      <c r="CD712" s="30"/>
    </row>
    <row r="713" spans="1:82" s="31" customFormat="1" ht="15.95" customHeight="1" x14ac:dyDescent="0.2">
      <c r="A713" s="71" t="s">
        <v>1680</v>
      </c>
      <c r="B713" s="68" t="s">
        <v>1681</v>
      </c>
      <c r="C713" s="12">
        <f t="shared" si="11"/>
        <v>8506</v>
      </c>
      <c r="D713" s="77">
        <v>15</v>
      </c>
      <c r="E713" s="38" t="s">
        <v>39</v>
      </c>
      <c r="F713" s="35" t="s">
        <v>1694</v>
      </c>
      <c r="G713" s="30"/>
      <c r="H713" s="30"/>
      <c r="I713" s="30"/>
      <c r="J713" s="30"/>
      <c r="K713" s="30"/>
      <c r="L713" s="30"/>
      <c r="M713" s="30"/>
      <c r="N713" s="30"/>
      <c r="O713" s="30"/>
      <c r="P713" s="30"/>
      <c r="Q713" s="30"/>
      <c r="R713" s="30"/>
      <c r="S713" s="30"/>
      <c r="T713" s="30"/>
      <c r="U713" s="30"/>
      <c r="V713" s="30"/>
      <c r="W713" s="30"/>
      <c r="X713" s="30"/>
      <c r="Y713" s="30"/>
      <c r="Z713" s="30"/>
      <c r="AA713" s="30"/>
      <c r="AB713" s="30"/>
      <c r="AC713" s="30"/>
      <c r="AD713" s="30"/>
      <c r="AE713" s="30"/>
      <c r="AF713" s="30"/>
      <c r="AG713" s="30"/>
      <c r="AH713" s="30"/>
      <c r="AI713" s="30"/>
      <c r="AJ713" s="30"/>
      <c r="AK713" s="30"/>
      <c r="AL713" s="30"/>
      <c r="AM713" s="30"/>
      <c r="AN713" s="30"/>
      <c r="AO713" s="30"/>
      <c r="AP713" s="30"/>
      <c r="AQ713" s="30"/>
      <c r="AR713" s="30"/>
      <c r="AS713" s="30"/>
      <c r="AT713" s="30"/>
      <c r="AU713" s="30"/>
      <c r="AV713" s="30"/>
      <c r="AW713" s="30"/>
      <c r="AX713" s="30"/>
      <c r="AY713" s="30"/>
      <c r="AZ713" s="30"/>
      <c r="BA713" s="30"/>
      <c r="BB713" s="30"/>
      <c r="BC713" s="30"/>
      <c r="BD713" s="30"/>
      <c r="BE713" s="30"/>
      <c r="BF713" s="30"/>
      <c r="BG713" s="30"/>
      <c r="BH713" s="30"/>
      <c r="BI713" s="30"/>
      <c r="BJ713" s="30"/>
      <c r="BK713" s="30"/>
      <c r="BL713" s="30"/>
      <c r="BM713" s="30"/>
      <c r="BN713" s="30"/>
      <c r="BO713" s="30"/>
      <c r="BP713" s="30"/>
      <c r="BQ713" s="30"/>
      <c r="BR713" s="30"/>
      <c r="BS713" s="30"/>
      <c r="BT713" s="30"/>
      <c r="BU713" s="30"/>
      <c r="BV713" s="30"/>
      <c r="BW713" s="30"/>
      <c r="BX713" s="30"/>
      <c r="BY713" s="30"/>
      <c r="BZ713" s="30"/>
      <c r="CA713" s="30"/>
      <c r="CB713" s="30"/>
      <c r="CC713" s="30"/>
      <c r="CD713" s="30"/>
    </row>
    <row r="714" spans="1:82" s="31" customFormat="1" ht="15.95" customHeight="1" x14ac:dyDescent="0.2">
      <c r="A714" s="71" t="s">
        <v>1682</v>
      </c>
      <c r="B714" s="68" t="s">
        <v>1683</v>
      </c>
      <c r="C714" s="12">
        <f t="shared" si="11"/>
        <v>8521</v>
      </c>
      <c r="D714" s="77">
        <v>15</v>
      </c>
      <c r="E714" s="38" t="s">
        <v>39</v>
      </c>
      <c r="F714" s="35" t="s">
        <v>1694</v>
      </c>
      <c r="G714" s="30"/>
      <c r="H714" s="30"/>
      <c r="I714" s="30"/>
      <c r="J714" s="30"/>
      <c r="K714" s="30"/>
      <c r="L714" s="30"/>
      <c r="M714" s="30"/>
      <c r="N714" s="30"/>
      <c r="O714" s="30"/>
      <c r="P714" s="30"/>
      <c r="Q714" s="30"/>
      <c r="R714" s="30"/>
      <c r="S714" s="30"/>
      <c r="T714" s="30"/>
      <c r="U714" s="30"/>
      <c r="V714" s="30"/>
      <c r="W714" s="30"/>
      <c r="X714" s="30"/>
      <c r="Y714" s="30"/>
      <c r="Z714" s="30"/>
      <c r="AA714" s="30"/>
      <c r="AB714" s="30"/>
      <c r="AC714" s="30"/>
      <c r="AD714" s="30"/>
      <c r="AE714" s="30"/>
      <c r="AF714" s="30"/>
      <c r="AG714" s="30"/>
      <c r="AH714" s="30"/>
      <c r="AI714" s="30"/>
      <c r="AJ714" s="30"/>
      <c r="AK714" s="30"/>
      <c r="AL714" s="30"/>
      <c r="AM714" s="30"/>
      <c r="AN714" s="30"/>
      <c r="AO714" s="30"/>
      <c r="AP714" s="30"/>
      <c r="AQ714" s="30"/>
      <c r="AR714" s="30"/>
      <c r="AS714" s="30"/>
      <c r="AT714" s="30"/>
      <c r="AU714" s="30"/>
      <c r="AV714" s="30"/>
      <c r="AW714" s="30"/>
      <c r="AX714" s="30"/>
      <c r="AY714" s="30"/>
      <c r="AZ714" s="30"/>
      <c r="BA714" s="30"/>
      <c r="BB714" s="30"/>
      <c r="BC714" s="30"/>
      <c r="BD714" s="30"/>
      <c r="BE714" s="30"/>
      <c r="BF714" s="30"/>
      <c r="BG714" s="30"/>
      <c r="BH714" s="30"/>
      <c r="BI714" s="30"/>
      <c r="BJ714" s="30"/>
      <c r="BK714" s="30"/>
      <c r="BL714" s="30"/>
      <c r="BM714" s="30"/>
      <c r="BN714" s="30"/>
      <c r="BO714" s="30"/>
      <c r="BP714" s="30"/>
      <c r="BQ714" s="30"/>
      <c r="BR714" s="30"/>
      <c r="BS714" s="30"/>
      <c r="BT714" s="30"/>
      <c r="BU714" s="30"/>
      <c r="BV714" s="30"/>
      <c r="BW714" s="30"/>
      <c r="BX714" s="30"/>
      <c r="BY714" s="30"/>
      <c r="BZ714" s="30"/>
      <c r="CA714" s="30"/>
      <c r="CB714" s="30"/>
      <c r="CC714" s="30"/>
      <c r="CD714" s="30"/>
    </row>
    <row r="715" spans="1:82" s="31" customFormat="1" ht="15.95" customHeight="1" x14ac:dyDescent="0.2">
      <c r="A715" s="71" t="s">
        <v>1684</v>
      </c>
      <c r="B715" s="68" t="s">
        <v>1685</v>
      </c>
      <c r="C715" s="12">
        <f t="shared" si="11"/>
        <v>8536</v>
      </c>
      <c r="D715" s="77">
        <v>15</v>
      </c>
      <c r="E715" s="38" t="s">
        <v>39</v>
      </c>
      <c r="F715" s="35" t="s">
        <v>1694</v>
      </c>
      <c r="G715" s="30"/>
      <c r="H715" s="30"/>
      <c r="I715" s="30"/>
      <c r="J715" s="30"/>
      <c r="K715" s="30"/>
      <c r="L715" s="30"/>
      <c r="M715" s="30"/>
      <c r="N715" s="30"/>
      <c r="O715" s="30"/>
      <c r="P715" s="30"/>
      <c r="Q715" s="30"/>
      <c r="R715" s="30"/>
      <c r="S715" s="30"/>
      <c r="T715" s="30"/>
      <c r="U715" s="30"/>
      <c r="V715" s="30"/>
      <c r="W715" s="30"/>
      <c r="X715" s="30"/>
      <c r="Y715" s="30"/>
      <c r="Z715" s="30"/>
      <c r="AA715" s="30"/>
      <c r="AB715" s="30"/>
      <c r="AC715" s="30"/>
      <c r="AD715" s="30"/>
      <c r="AE715" s="30"/>
      <c r="AF715" s="30"/>
      <c r="AG715" s="30"/>
      <c r="AH715" s="30"/>
      <c r="AI715" s="30"/>
      <c r="AJ715" s="30"/>
      <c r="AK715" s="30"/>
      <c r="AL715" s="30"/>
      <c r="AM715" s="30"/>
      <c r="AN715" s="30"/>
      <c r="AO715" s="30"/>
      <c r="AP715" s="30"/>
      <c r="AQ715" s="30"/>
      <c r="AR715" s="30"/>
      <c r="AS715" s="30"/>
      <c r="AT715" s="30"/>
      <c r="AU715" s="30"/>
      <c r="AV715" s="30"/>
      <c r="AW715" s="30"/>
      <c r="AX715" s="30"/>
      <c r="AY715" s="30"/>
      <c r="AZ715" s="30"/>
      <c r="BA715" s="30"/>
      <c r="BB715" s="30"/>
      <c r="BC715" s="30"/>
      <c r="BD715" s="30"/>
      <c r="BE715" s="30"/>
      <c r="BF715" s="30"/>
      <c r="BG715" s="30"/>
      <c r="BH715" s="30"/>
      <c r="BI715" s="30"/>
      <c r="BJ715" s="30"/>
      <c r="BK715" s="30"/>
      <c r="BL715" s="30"/>
      <c r="BM715" s="30"/>
      <c r="BN715" s="30"/>
      <c r="BO715" s="30"/>
      <c r="BP715" s="30"/>
      <c r="BQ715" s="30"/>
      <c r="BR715" s="30"/>
      <c r="BS715" s="30"/>
      <c r="BT715" s="30"/>
      <c r="BU715" s="30"/>
      <c r="BV715" s="30"/>
      <c r="BW715" s="30"/>
      <c r="BX715" s="30"/>
      <c r="BY715" s="30"/>
      <c r="BZ715" s="30"/>
      <c r="CA715" s="30"/>
      <c r="CB715" s="30"/>
      <c r="CC715" s="30"/>
      <c r="CD715" s="30"/>
    </row>
    <row r="716" spans="1:82" s="31" customFormat="1" ht="15.95" customHeight="1" x14ac:dyDescent="0.2">
      <c r="A716" s="71" t="s">
        <v>1686</v>
      </c>
      <c r="B716" s="68" t="s">
        <v>1687</v>
      </c>
      <c r="C716" s="12">
        <f t="shared" si="11"/>
        <v>8551</v>
      </c>
      <c r="D716" s="77">
        <v>15</v>
      </c>
      <c r="E716" s="38" t="s">
        <v>39</v>
      </c>
      <c r="F716" s="35" t="s">
        <v>1694</v>
      </c>
      <c r="G716" s="30"/>
      <c r="H716" s="30"/>
      <c r="I716" s="30"/>
      <c r="J716" s="30"/>
      <c r="K716" s="30"/>
      <c r="L716" s="30"/>
      <c r="M716" s="30"/>
      <c r="N716" s="30"/>
      <c r="O716" s="30"/>
      <c r="P716" s="30"/>
      <c r="Q716" s="30"/>
      <c r="R716" s="30"/>
      <c r="S716" s="30"/>
      <c r="T716" s="30"/>
      <c r="U716" s="30"/>
      <c r="V716" s="30"/>
      <c r="W716" s="30"/>
      <c r="X716" s="30"/>
      <c r="Y716" s="30"/>
      <c r="Z716" s="30"/>
      <c r="AA716" s="30"/>
      <c r="AB716" s="30"/>
      <c r="AC716" s="30"/>
      <c r="AD716" s="30"/>
      <c r="AE716" s="30"/>
      <c r="AF716" s="30"/>
      <c r="AG716" s="30"/>
      <c r="AH716" s="30"/>
      <c r="AI716" s="30"/>
      <c r="AJ716" s="30"/>
      <c r="AK716" s="30"/>
      <c r="AL716" s="30"/>
      <c r="AM716" s="30"/>
      <c r="AN716" s="30"/>
      <c r="AO716" s="30"/>
      <c r="AP716" s="30"/>
      <c r="AQ716" s="30"/>
      <c r="AR716" s="30"/>
      <c r="AS716" s="30"/>
      <c r="AT716" s="30"/>
      <c r="AU716" s="30"/>
      <c r="AV716" s="30"/>
      <c r="AW716" s="30"/>
      <c r="AX716" s="30"/>
      <c r="AY716" s="30"/>
      <c r="AZ716" s="30"/>
      <c r="BA716" s="30"/>
      <c r="BB716" s="30"/>
      <c r="BC716" s="30"/>
      <c r="BD716" s="30"/>
      <c r="BE716" s="30"/>
      <c r="BF716" s="30"/>
      <c r="BG716" s="30"/>
      <c r="BH716" s="30"/>
      <c r="BI716" s="30"/>
      <c r="BJ716" s="30"/>
      <c r="BK716" s="30"/>
      <c r="BL716" s="30"/>
      <c r="BM716" s="30"/>
      <c r="BN716" s="30"/>
      <c r="BO716" s="30"/>
      <c r="BP716" s="30"/>
      <c r="BQ716" s="30"/>
      <c r="BR716" s="30"/>
      <c r="BS716" s="30"/>
      <c r="BT716" s="30"/>
      <c r="BU716" s="30"/>
      <c r="BV716" s="30"/>
      <c r="BW716" s="30"/>
      <c r="BX716" s="30"/>
      <c r="BY716" s="30"/>
      <c r="BZ716" s="30"/>
      <c r="CA716" s="30"/>
      <c r="CB716" s="30"/>
      <c r="CC716" s="30"/>
      <c r="CD716" s="30"/>
    </row>
    <row r="717" spans="1:82" s="31" customFormat="1" ht="15.95" customHeight="1" x14ac:dyDescent="0.2">
      <c r="A717" s="71" t="s">
        <v>1688</v>
      </c>
      <c r="B717" s="68" t="s">
        <v>1689</v>
      </c>
      <c r="C717" s="12">
        <f t="shared" si="11"/>
        <v>8566</v>
      </c>
      <c r="D717" s="77">
        <v>1</v>
      </c>
      <c r="E717" s="38" t="s">
        <v>38</v>
      </c>
      <c r="F717" s="35" t="s">
        <v>1694</v>
      </c>
      <c r="G717" s="30"/>
      <c r="H717" s="30"/>
      <c r="I717" s="30"/>
      <c r="J717" s="30"/>
      <c r="K717" s="30"/>
      <c r="L717" s="30"/>
      <c r="M717" s="30"/>
      <c r="N717" s="30"/>
      <c r="O717" s="30"/>
      <c r="P717" s="30"/>
      <c r="Q717" s="30"/>
      <c r="R717" s="30"/>
      <c r="S717" s="30"/>
      <c r="T717" s="30"/>
      <c r="U717" s="30"/>
      <c r="V717" s="30"/>
      <c r="W717" s="30"/>
      <c r="X717" s="30"/>
      <c r="Y717" s="30"/>
      <c r="Z717" s="30"/>
      <c r="AA717" s="30"/>
      <c r="AB717" s="30"/>
      <c r="AC717" s="30"/>
      <c r="AD717" s="30"/>
      <c r="AE717" s="30"/>
      <c r="AF717" s="30"/>
      <c r="AG717" s="30"/>
      <c r="AH717" s="30"/>
      <c r="AI717" s="30"/>
      <c r="AJ717" s="30"/>
      <c r="AK717" s="30"/>
      <c r="AL717" s="30"/>
      <c r="AM717" s="30"/>
      <c r="AN717" s="30"/>
      <c r="AO717" s="30"/>
      <c r="AP717" s="30"/>
      <c r="AQ717" s="30"/>
      <c r="AR717" s="30"/>
      <c r="AS717" s="30"/>
      <c r="AT717" s="30"/>
      <c r="AU717" s="30"/>
      <c r="AV717" s="30"/>
      <c r="AW717" s="30"/>
      <c r="AX717" s="30"/>
      <c r="AY717" s="30"/>
      <c r="AZ717" s="30"/>
      <c r="BA717" s="30"/>
      <c r="BB717" s="30"/>
      <c r="BC717" s="30"/>
      <c r="BD717" s="30"/>
      <c r="BE717" s="30"/>
      <c r="BF717" s="30"/>
      <c r="BG717" s="30"/>
      <c r="BH717" s="30"/>
      <c r="BI717" s="30"/>
      <c r="BJ717" s="30"/>
      <c r="BK717" s="30"/>
      <c r="BL717" s="30"/>
      <c r="BM717" s="30"/>
      <c r="BN717" s="30"/>
      <c r="BO717" s="30"/>
      <c r="BP717" s="30"/>
      <c r="BQ717" s="30"/>
      <c r="BR717" s="30"/>
      <c r="BS717" s="30"/>
      <c r="BT717" s="30"/>
      <c r="BU717" s="30"/>
      <c r="BV717" s="30"/>
      <c r="BW717" s="30"/>
      <c r="BX717" s="30"/>
      <c r="BY717" s="30"/>
      <c r="BZ717" s="30"/>
      <c r="CA717" s="30"/>
      <c r="CB717" s="30"/>
      <c r="CC717" s="30"/>
      <c r="CD717" s="30"/>
    </row>
    <row r="718" spans="1:82" s="31" customFormat="1" ht="15.95" customHeight="1" x14ac:dyDescent="0.2">
      <c r="A718" s="71" t="s">
        <v>1690</v>
      </c>
      <c r="B718" s="68" t="s">
        <v>1691</v>
      </c>
      <c r="C718" s="12">
        <f t="shared" si="11"/>
        <v>8567</v>
      </c>
      <c r="D718" s="77">
        <v>1</v>
      </c>
      <c r="E718" s="38" t="s">
        <v>38</v>
      </c>
      <c r="F718" s="35" t="s">
        <v>1694</v>
      </c>
      <c r="G718" s="30"/>
      <c r="H718" s="30"/>
      <c r="I718" s="30"/>
      <c r="J718" s="30"/>
      <c r="K718" s="30"/>
      <c r="L718" s="30"/>
      <c r="M718" s="30"/>
      <c r="N718" s="30"/>
      <c r="O718" s="30"/>
      <c r="P718" s="30"/>
      <c r="Q718" s="30"/>
      <c r="R718" s="30"/>
      <c r="S718" s="30"/>
      <c r="T718" s="30"/>
      <c r="U718" s="30"/>
      <c r="V718" s="30"/>
      <c r="W718" s="30"/>
      <c r="X718" s="30"/>
      <c r="Y718" s="30"/>
      <c r="Z718" s="30"/>
      <c r="AA718" s="30"/>
      <c r="AB718" s="30"/>
      <c r="AC718" s="30"/>
      <c r="AD718" s="30"/>
      <c r="AE718" s="30"/>
      <c r="AF718" s="30"/>
      <c r="AG718" s="30"/>
      <c r="AH718" s="30"/>
      <c r="AI718" s="30"/>
      <c r="AJ718" s="30"/>
      <c r="AK718" s="30"/>
      <c r="AL718" s="30"/>
      <c r="AM718" s="30"/>
      <c r="AN718" s="30"/>
      <c r="AO718" s="30"/>
      <c r="AP718" s="30"/>
      <c r="AQ718" s="30"/>
      <c r="AR718" s="30"/>
      <c r="AS718" s="30"/>
      <c r="AT718" s="30"/>
      <c r="AU718" s="30"/>
      <c r="AV718" s="30"/>
      <c r="AW718" s="30"/>
      <c r="AX718" s="30"/>
      <c r="AY718" s="30"/>
      <c r="AZ718" s="30"/>
      <c r="BA718" s="30"/>
      <c r="BB718" s="30"/>
      <c r="BC718" s="30"/>
      <c r="BD718" s="30"/>
      <c r="BE718" s="30"/>
      <c r="BF718" s="30"/>
      <c r="BG718" s="30"/>
      <c r="BH718" s="30"/>
      <c r="BI718" s="30"/>
      <c r="BJ718" s="30"/>
      <c r="BK718" s="30"/>
      <c r="BL718" s="30"/>
      <c r="BM718" s="30"/>
      <c r="BN718" s="30"/>
      <c r="BO718" s="30"/>
      <c r="BP718" s="30"/>
      <c r="BQ718" s="30"/>
      <c r="BR718" s="30"/>
      <c r="BS718" s="30"/>
      <c r="BT718" s="30"/>
      <c r="BU718" s="30"/>
      <c r="BV718" s="30"/>
      <c r="BW718" s="30"/>
      <c r="BX718" s="30"/>
      <c r="BY718" s="30"/>
      <c r="BZ718" s="30"/>
      <c r="CA718" s="30"/>
      <c r="CB718" s="30"/>
      <c r="CC718" s="30"/>
      <c r="CD718" s="30"/>
    </row>
    <row r="719" spans="1:82" s="31" customFormat="1" ht="15.95" customHeight="1" x14ac:dyDescent="0.2">
      <c r="A719" s="118" t="s">
        <v>1692</v>
      </c>
      <c r="B719" s="137" t="s">
        <v>1693</v>
      </c>
      <c r="C719" s="12">
        <f t="shared" si="11"/>
        <v>8568</v>
      </c>
      <c r="D719" s="138">
        <v>1</v>
      </c>
      <c r="E719" s="139" t="s">
        <v>38</v>
      </c>
      <c r="F719" s="140" t="s">
        <v>1694</v>
      </c>
      <c r="G719" s="30"/>
      <c r="H719" s="30"/>
      <c r="I719" s="30"/>
      <c r="J719" s="30"/>
      <c r="K719" s="30"/>
      <c r="L719" s="30"/>
      <c r="M719" s="30"/>
      <c r="N719" s="30"/>
      <c r="O719" s="30"/>
      <c r="P719" s="30"/>
      <c r="Q719" s="30"/>
      <c r="R719" s="30"/>
      <c r="S719" s="30"/>
      <c r="T719" s="30"/>
      <c r="U719" s="30"/>
      <c r="V719" s="30"/>
      <c r="W719" s="30"/>
      <c r="X719" s="30"/>
      <c r="Y719" s="30"/>
      <c r="Z719" s="30"/>
      <c r="AA719" s="30"/>
      <c r="AB719" s="30"/>
      <c r="AC719" s="30"/>
      <c r="AD719" s="30"/>
      <c r="AE719" s="30"/>
      <c r="AF719" s="30"/>
      <c r="AG719" s="30"/>
      <c r="AH719" s="30"/>
      <c r="AI719" s="30"/>
      <c r="AJ719" s="30"/>
      <c r="AK719" s="30"/>
      <c r="AL719" s="30"/>
      <c r="AM719" s="30"/>
      <c r="AN719" s="30"/>
      <c r="AO719" s="30"/>
      <c r="AP719" s="30"/>
      <c r="AQ719" s="30"/>
      <c r="AR719" s="30"/>
      <c r="AS719" s="30"/>
      <c r="AT719" s="30"/>
      <c r="AU719" s="30"/>
      <c r="AV719" s="30"/>
      <c r="AW719" s="30"/>
      <c r="AX719" s="30"/>
      <c r="AY719" s="30"/>
      <c r="AZ719" s="30"/>
      <c r="BA719" s="30"/>
      <c r="BB719" s="30"/>
      <c r="BC719" s="30"/>
      <c r="BD719" s="30"/>
      <c r="BE719" s="30"/>
      <c r="BF719" s="30"/>
      <c r="BG719" s="30"/>
      <c r="BH719" s="30"/>
      <c r="BI719" s="30"/>
      <c r="BJ719" s="30"/>
      <c r="BK719" s="30"/>
      <c r="BL719" s="30"/>
      <c r="BM719" s="30"/>
      <c r="BN719" s="30"/>
      <c r="BO719" s="30"/>
      <c r="BP719" s="30"/>
      <c r="BQ719" s="30"/>
      <c r="BR719" s="30"/>
      <c r="BS719" s="30"/>
      <c r="BT719" s="30"/>
      <c r="BU719" s="30"/>
      <c r="BV719" s="30"/>
      <c r="BW719" s="30"/>
      <c r="BX719" s="30"/>
      <c r="BY719" s="30"/>
      <c r="BZ719" s="30"/>
      <c r="CA719" s="30"/>
      <c r="CB719" s="30"/>
      <c r="CC719" s="30"/>
      <c r="CD719" s="30"/>
    </row>
    <row r="720" spans="1:82" s="31" customFormat="1" ht="15.95" customHeight="1" x14ac:dyDescent="0.2">
      <c r="A720" s="71" t="s">
        <v>1865</v>
      </c>
      <c r="B720" s="34" t="s">
        <v>1866</v>
      </c>
      <c r="C720" s="12">
        <f t="shared" si="11"/>
        <v>8569</v>
      </c>
      <c r="D720" s="77">
        <v>4</v>
      </c>
      <c r="E720" s="38" t="s">
        <v>39</v>
      </c>
      <c r="F720" s="35" t="s">
        <v>1694</v>
      </c>
      <c r="G720" s="30"/>
      <c r="H720" s="30"/>
      <c r="I720" s="30"/>
      <c r="J720" s="30"/>
      <c r="K720" s="30"/>
      <c r="L720" s="30"/>
      <c r="M720" s="30"/>
      <c r="N720" s="30"/>
      <c r="O720" s="30"/>
      <c r="P720" s="30"/>
      <c r="Q720" s="30"/>
      <c r="R720" s="30"/>
      <c r="S720" s="30"/>
      <c r="T720" s="30"/>
      <c r="U720" s="30"/>
      <c r="V720" s="30"/>
      <c r="W720" s="30"/>
      <c r="X720" s="30"/>
      <c r="Y720" s="30"/>
      <c r="Z720" s="30"/>
      <c r="AA720" s="30"/>
      <c r="AB720" s="30"/>
      <c r="AC720" s="30"/>
      <c r="AD720" s="30"/>
      <c r="AE720" s="30"/>
      <c r="AF720" s="30"/>
      <c r="AG720" s="30"/>
      <c r="AH720" s="30"/>
      <c r="AI720" s="30"/>
      <c r="AJ720" s="30"/>
      <c r="AK720" s="30"/>
      <c r="AL720" s="30"/>
      <c r="AM720" s="30"/>
      <c r="AN720" s="30"/>
      <c r="AO720" s="30"/>
      <c r="AP720" s="30"/>
      <c r="AQ720" s="30"/>
      <c r="AR720" s="30"/>
      <c r="AS720" s="30"/>
      <c r="AT720" s="30"/>
      <c r="AU720" s="30"/>
      <c r="AV720" s="30"/>
      <c r="AW720" s="30"/>
      <c r="AX720" s="30"/>
      <c r="AY720" s="30"/>
      <c r="AZ720" s="30"/>
      <c r="BA720" s="30"/>
      <c r="BB720" s="30"/>
      <c r="BC720" s="30"/>
      <c r="BD720" s="30"/>
      <c r="BE720" s="30"/>
      <c r="BF720" s="30"/>
      <c r="BG720" s="30"/>
      <c r="BH720" s="30"/>
      <c r="BI720" s="30"/>
      <c r="BJ720" s="30"/>
      <c r="BK720" s="30"/>
      <c r="BL720" s="30"/>
      <c r="BM720" s="30"/>
      <c r="BN720" s="30"/>
      <c r="BO720" s="30"/>
      <c r="BP720" s="30"/>
      <c r="BQ720" s="30"/>
      <c r="BR720" s="30"/>
      <c r="BS720" s="30"/>
      <c r="BT720" s="30"/>
      <c r="BU720" s="30"/>
      <c r="BV720" s="30"/>
      <c r="BW720" s="30"/>
      <c r="BX720" s="30"/>
      <c r="BY720" s="30"/>
      <c r="BZ720" s="30"/>
      <c r="CA720" s="30"/>
      <c r="CB720" s="30"/>
      <c r="CC720" s="30"/>
      <c r="CD720" s="30"/>
    </row>
    <row r="721" spans="1:82" s="31" customFormat="1" ht="15.95" customHeight="1" x14ac:dyDescent="0.2">
      <c r="A721" s="141" t="s">
        <v>297</v>
      </c>
      <c r="B721" s="142" t="s">
        <v>298</v>
      </c>
      <c r="C721" s="12">
        <f t="shared" si="11"/>
        <v>8573</v>
      </c>
      <c r="D721" s="143">
        <v>8</v>
      </c>
      <c r="E721" s="144" t="s">
        <v>38</v>
      </c>
      <c r="F721" s="144" t="s">
        <v>1323</v>
      </c>
      <c r="G721" s="30"/>
      <c r="H721" s="30"/>
      <c r="I721" s="30"/>
      <c r="J721" s="30"/>
      <c r="K721" s="30"/>
      <c r="L721" s="30"/>
      <c r="M721" s="30"/>
      <c r="N721" s="30"/>
      <c r="O721" s="30"/>
      <c r="P721" s="30"/>
      <c r="Q721" s="30"/>
      <c r="R721" s="30"/>
      <c r="S721" s="30"/>
      <c r="T721" s="30"/>
      <c r="U721" s="30"/>
      <c r="V721" s="30"/>
      <c r="W721" s="30"/>
      <c r="X721" s="30"/>
      <c r="Y721" s="30"/>
      <c r="Z721" s="30"/>
      <c r="AA721" s="30"/>
      <c r="AB721" s="30"/>
      <c r="AC721" s="30"/>
      <c r="AD721" s="30"/>
      <c r="AE721" s="30"/>
      <c r="AF721" s="30"/>
      <c r="AG721" s="30"/>
      <c r="AH721" s="30"/>
      <c r="AI721" s="30"/>
      <c r="AJ721" s="30"/>
      <c r="AK721" s="30"/>
      <c r="AL721" s="30"/>
      <c r="AM721" s="30"/>
      <c r="AN721" s="30"/>
      <c r="AO721" s="30"/>
      <c r="AP721" s="30"/>
      <c r="AQ721" s="30"/>
      <c r="AR721" s="30"/>
      <c r="AS721" s="30"/>
      <c r="AT721" s="30"/>
      <c r="AU721" s="30"/>
      <c r="AV721" s="30"/>
      <c r="AW721" s="30"/>
      <c r="AX721" s="30"/>
      <c r="AY721" s="30"/>
      <c r="AZ721" s="30"/>
      <c r="BA721" s="30"/>
      <c r="BB721" s="30"/>
      <c r="BC721" s="30"/>
      <c r="BD721" s="30"/>
      <c r="BE721" s="30"/>
      <c r="BF721" s="30"/>
      <c r="BG721" s="30"/>
      <c r="BH721" s="30"/>
      <c r="BI721" s="30"/>
      <c r="BJ721" s="30"/>
      <c r="BK721" s="30"/>
      <c r="BL721" s="30"/>
      <c r="BM721" s="30"/>
      <c r="BN721" s="30"/>
      <c r="BO721" s="30"/>
      <c r="BP721" s="30"/>
      <c r="BQ721" s="30"/>
      <c r="BR721" s="30"/>
      <c r="BS721" s="30"/>
      <c r="BT721" s="30"/>
      <c r="BU721" s="30"/>
      <c r="BV721" s="30"/>
      <c r="BW721" s="30"/>
      <c r="BX721" s="30"/>
      <c r="BY721" s="30"/>
      <c r="BZ721" s="30"/>
      <c r="CA721" s="30"/>
      <c r="CB721" s="30"/>
      <c r="CC721" s="30"/>
      <c r="CD721" s="30"/>
    </row>
    <row r="722" spans="1:82" s="31" customFormat="1" ht="15.95" customHeight="1" x14ac:dyDescent="0.2">
      <c r="A722" s="71" t="s">
        <v>299</v>
      </c>
      <c r="B722" s="68" t="s">
        <v>300</v>
      </c>
      <c r="C722" s="12">
        <f t="shared" si="11"/>
        <v>8581</v>
      </c>
      <c r="D722" s="77">
        <v>1</v>
      </c>
      <c r="E722" s="33" t="s">
        <v>38</v>
      </c>
      <c r="F722" s="33" t="s">
        <v>1323</v>
      </c>
      <c r="G722" s="30"/>
      <c r="H722" s="30"/>
      <c r="I722" s="30"/>
      <c r="J722" s="30"/>
      <c r="K722" s="30"/>
      <c r="L722" s="30"/>
      <c r="M722" s="30"/>
      <c r="N722" s="30"/>
      <c r="O722" s="30"/>
      <c r="P722" s="30"/>
      <c r="Q722" s="30"/>
      <c r="R722" s="30"/>
      <c r="S722" s="30"/>
      <c r="T722" s="30"/>
      <c r="U722" s="30"/>
      <c r="V722" s="30"/>
      <c r="W722" s="30"/>
      <c r="X722" s="30"/>
      <c r="Y722" s="30"/>
      <c r="Z722" s="30"/>
      <c r="AA722" s="30"/>
      <c r="AB722" s="30"/>
      <c r="AC722" s="30"/>
      <c r="AD722" s="30"/>
      <c r="AE722" s="30"/>
      <c r="AF722" s="30"/>
      <c r="AG722" s="30"/>
      <c r="AH722" s="30"/>
      <c r="AI722" s="30"/>
      <c r="AJ722" s="30"/>
      <c r="AK722" s="30"/>
      <c r="AL722" s="30"/>
      <c r="AM722" s="30"/>
      <c r="AN722" s="30"/>
      <c r="AO722" s="30"/>
      <c r="AP722" s="30"/>
      <c r="AQ722" s="30"/>
      <c r="AR722" s="30"/>
      <c r="AS722" s="30"/>
      <c r="AT722" s="30"/>
      <c r="AU722" s="30"/>
      <c r="AV722" s="30"/>
      <c r="AW722" s="30"/>
      <c r="AX722" s="30"/>
      <c r="AY722" s="30"/>
      <c r="AZ722" s="30"/>
      <c r="BA722" s="30"/>
      <c r="BB722" s="30"/>
      <c r="BC722" s="30"/>
      <c r="BD722" s="30"/>
      <c r="BE722" s="30"/>
      <c r="BF722" s="30"/>
      <c r="BG722" s="30"/>
      <c r="BH722" s="30"/>
      <c r="BI722" s="30"/>
      <c r="BJ722" s="30"/>
      <c r="BK722" s="30"/>
      <c r="BL722" s="30"/>
      <c r="BM722" s="30"/>
      <c r="BN722" s="30"/>
      <c r="BO722" s="30"/>
      <c r="BP722" s="30"/>
      <c r="BQ722" s="30"/>
      <c r="BR722" s="30"/>
      <c r="BS722" s="30"/>
      <c r="BT722" s="30"/>
      <c r="BU722" s="30"/>
      <c r="BV722" s="30"/>
      <c r="BW722" s="30"/>
      <c r="BX722" s="30"/>
      <c r="BY722" s="30"/>
      <c r="BZ722" s="30"/>
      <c r="CA722" s="30"/>
      <c r="CB722" s="30"/>
      <c r="CC722" s="30"/>
      <c r="CD722" s="30"/>
    </row>
    <row r="723" spans="1:82" s="31" customFormat="1" ht="15.95" customHeight="1" x14ac:dyDescent="0.2">
      <c r="A723" s="71" t="s">
        <v>301</v>
      </c>
      <c r="B723" s="68" t="s">
        <v>302</v>
      </c>
      <c r="C723" s="12">
        <f t="shared" si="11"/>
        <v>8582</v>
      </c>
      <c r="D723" s="77">
        <v>1</v>
      </c>
      <c r="E723" s="33" t="s">
        <v>38</v>
      </c>
      <c r="F723" s="33" t="s">
        <v>1323</v>
      </c>
      <c r="G723" s="30"/>
      <c r="H723" s="30"/>
      <c r="I723" s="30"/>
      <c r="J723" s="30"/>
      <c r="K723" s="30"/>
      <c r="L723" s="30"/>
      <c r="M723" s="30"/>
      <c r="N723" s="30"/>
      <c r="O723" s="30"/>
      <c r="P723" s="30"/>
      <c r="Q723" s="30"/>
      <c r="R723" s="30"/>
      <c r="S723" s="30"/>
      <c r="T723" s="30"/>
      <c r="U723" s="30"/>
      <c r="V723" s="30"/>
      <c r="W723" s="30"/>
      <c r="X723" s="30"/>
      <c r="Y723" s="30"/>
      <c r="Z723" s="30"/>
      <c r="AA723" s="30"/>
      <c r="AB723" s="30"/>
      <c r="AC723" s="30"/>
      <c r="AD723" s="30"/>
      <c r="AE723" s="30"/>
      <c r="AF723" s="30"/>
      <c r="AG723" s="30"/>
      <c r="AH723" s="30"/>
      <c r="AI723" s="30"/>
      <c r="AJ723" s="30"/>
      <c r="AK723" s="30"/>
      <c r="AL723" s="30"/>
      <c r="AM723" s="30"/>
      <c r="AN723" s="30"/>
      <c r="AO723" s="30"/>
      <c r="AP723" s="30"/>
      <c r="AQ723" s="30"/>
      <c r="AR723" s="30"/>
      <c r="AS723" s="30"/>
      <c r="AT723" s="30"/>
      <c r="AU723" s="30"/>
      <c r="AV723" s="30"/>
      <c r="AW723" s="30"/>
      <c r="AX723" s="30"/>
      <c r="AY723" s="30"/>
      <c r="AZ723" s="30"/>
      <c r="BA723" s="30"/>
      <c r="BB723" s="30"/>
      <c r="BC723" s="30"/>
      <c r="BD723" s="30"/>
      <c r="BE723" s="30"/>
      <c r="BF723" s="30"/>
      <c r="BG723" s="30"/>
      <c r="BH723" s="30"/>
      <c r="BI723" s="30"/>
      <c r="BJ723" s="30"/>
      <c r="BK723" s="30"/>
      <c r="BL723" s="30"/>
      <c r="BM723" s="30"/>
      <c r="BN723" s="30"/>
      <c r="BO723" s="30"/>
      <c r="BP723" s="30"/>
      <c r="BQ723" s="30"/>
      <c r="BR723" s="30"/>
      <c r="BS723" s="30"/>
      <c r="BT723" s="30"/>
      <c r="BU723" s="30"/>
      <c r="BV723" s="30"/>
      <c r="BW723" s="30"/>
      <c r="BX723" s="30"/>
      <c r="BY723" s="30"/>
      <c r="BZ723" s="30"/>
      <c r="CA723" s="30"/>
      <c r="CB723" s="30"/>
      <c r="CC723" s="30"/>
      <c r="CD723" s="30"/>
    </row>
    <row r="724" spans="1:82" s="31" customFormat="1" ht="15.95" customHeight="1" x14ac:dyDescent="0.2">
      <c r="A724" s="71" t="s">
        <v>303</v>
      </c>
      <c r="B724" s="69" t="s">
        <v>304</v>
      </c>
      <c r="C724" s="12">
        <f t="shared" si="11"/>
        <v>8583</v>
      </c>
      <c r="D724" s="77">
        <v>6</v>
      </c>
      <c r="E724" s="33" t="s">
        <v>38</v>
      </c>
      <c r="F724" s="33" t="s">
        <v>1323</v>
      </c>
      <c r="G724" s="30"/>
      <c r="H724" s="30"/>
      <c r="I724" s="30"/>
      <c r="J724" s="30"/>
      <c r="K724" s="30"/>
      <c r="L724" s="30"/>
      <c r="M724" s="30"/>
      <c r="N724" s="30"/>
      <c r="O724" s="30"/>
      <c r="P724" s="30"/>
      <c r="Q724" s="30"/>
      <c r="R724" s="30"/>
      <c r="S724" s="30"/>
      <c r="T724" s="30"/>
      <c r="U724" s="30"/>
      <c r="V724" s="30"/>
      <c r="W724" s="30"/>
      <c r="X724" s="30"/>
      <c r="Y724" s="30"/>
      <c r="Z724" s="30"/>
      <c r="AA724" s="30"/>
      <c r="AB724" s="30"/>
      <c r="AC724" s="30"/>
      <c r="AD724" s="30"/>
      <c r="AE724" s="30"/>
      <c r="AF724" s="30"/>
      <c r="AG724" s="30"/>
      <c r="AH724" s="30"/>
      <c r="AI724" s="30"/>
      <c r="AJ724" s="30"/>
      <c r="AK724" s="30"/>
      <c r="AL724" s="30"/>
      <c r="AM724" s="30"/>
      <c r="AN724" s="30"/>
      <c r="AO724" s="30"/>
      <c r="AP724" s="30"/>
      <c r="AQ724" s="30"/>
      <c r="AR724" s="30"/>
      <c r="AS724" s="30"/>
      <c r="AT724" s="30"/>
      <c r="AU724" s="30"/>
      <c r="AV724" s="30"/>
      <c r="AW724" s="30"/>
      <c r="AX724" s="30"/>
      <c r="AY724" s="30"/>
      <c r="AZ724" s="30"/>
      <c r="BA724" s="30"/>
      <c r="BB724" s="30"/>
      <c r="BC724" s="30"/>
      <c r="BD724" s="30"/>
      <c r="BE724" s="30"/>
      <c r="BF724" s="30"/>
      <c r="BG724" s="30"/>
      <c r="BH724" s="30"/>
      <c r="BI724" s="30"/>
      <c r="BJ724" s="30"/>
      <c r="BK724" s="30"/>
      <c r="BL724" s="30"/>
      <c r="BM724" s="30"/>
      <c r="BN724" s="30"/>
      <c r="BO724" s="30"/>
      <c r="BP724" s="30"/>
      <c r="BQ724" s="30"/>
      <c r="BR724" s="30"/>
      <c r="BS724" s="30"/>
      <c r="BT724" s="30"/>
      <c r="BU724" s="30"/>
      <c r="BV724" s="30"/>
      <c r="BW724" s="30"/>
      <c r="BX724" s="30"/>
      <c r="BY724" s="30"/>
      <c r="BZ724" s="30"/>
      <c r="CA724" s="30"/>
      <c r="CB724" s="30"/>
      <c r="CC724" s="30"/>
      <c r="CD724" s="30"/>
    </row>
    <row r="725" spans="1:82" s="31" customFormat="1" ht="15.95" customHeight="1" x14ac:dyDescent="0.2">
      <c r="A725" s="71" t="s">
        <v>305</v>
      </c>
      <c r="B725" s="68" t="s">
        <v>306</v>
      </c>
      <c r="C725" s="12">
        <f t="shared" si="11"/>
        <v>8589</v>
      </c>
      <c r="D725" s="77">
        <v>1</v>
      </c>
      <c r="E725" s="33" t="s">
        <v>38</v>
      </c>
      <c r="F725" s="33" t="s">
        <v>1323</v>
      </c>
      <c r="G725" s="30"/>
      <c r="H725" s="30"/>
      <c r="I725" s="30"/>
      <c r="J725" s="30"/>
      <c r="K725" s="30"/>
      <c r="L725" s="30"/>
      <c r="M725" s="30"/>
      <c r="N725" s="30"/>
      <c r="O725" s="30"/>
      <c r="P725" s="30"/>
      <c r="Q725" s="30"/>
      <c r="R725" s="30"/>
      <c r="S725" s="30"/>
      <c r="T725" s="30"/>
      <c r="U725" s="30"/>
      <c r="V725" s="30"/>
      <c r="W725" s="30"/>
      <c r="X725" s="30"/>
      <c r="Y725" s="30"/>
      <c r="Z725" s="30"/>
      <c r="AA725" s="30"/>
      <c r="AB725" s="30"/>
      <c r="AC725" s="30"/>
      <c r="AD725" s="30"/>
      <c r="AE725" s="30"/>
      <c r="AF725" s="30"/>
      <c r="AG725" s="30"/>
      <c r="AH725" s="30"/>
      <c r="AI725" s="30"/>
      <c r="AJ725" s="30"/>
      <c r="AK725" s="30"/>
      <c r="AL725" s="30"/>
      <c r="AM725" s="30"/>
      <c r="AN725" s="30"/>
      <c r="AO725" s="30"/>
      <c r="AP725" s="30"/>
      <c r="AQ725" s="30"/>
      <c r="AR725" s="30"/>
      <c r="AS725" s="30"/>
      <c r="AT725" s="30"/>
      <c r="AU725" s="30"/>
      <c r="AV725" s="30"/>
      <c r="AW725" s="30"/>
      <c r="AX725" s="30"/>
      <c r="AY725" s="30"/>
      <c r="AZ725" s="30"/>
      <c r="BA725" s="30"/>
      <c r="BB725" s="30"/>
      <c r="BC725" s="30"/>
      <c r="BD725" s="30"/>
      <c r="BE725" s="30"/>
      <c r="BF725" s="30"/>
      <c r="BG725" s="30"/>
      <c r="BH725" s="30"/>
      <c r="BI725" s="30"/>
      <c r="BJ725" s="30"/>
      <c r="BK725" s="30"/>
      <c r="BL725" s="30"/>
      <c r="BM725" s="30"/>
      <c r="BN725" s="30"/>
      <c r="BO725" s="30"/>
      <c r="BP725" s="30"/>
      <c r="BQ725" s="30"/>
      <c r="BR725" s="30"/>
      <c r="BS725" s="30"/>
      <c r="BT725" s="30"/>
      <c r="BU725" s="30"/>
      <c r="BV725" s="30"/>
      <c r="BW725" s="30"/>
      <c r="BX725" s="30"/>
      <c r="BY725" s="30"/>
      <c r="BZ725" s="30"/>
      <c r="CA725" s="30"/>
      <c r="CB725" s="30"/>
      <c r="CC725" s="30"/>
      <c r="CD725" s="30"/>
    </row>
    <row r="726" spans="1:82" s="31" customFormat="1" ht="15.95" customHeight="1" x14ac:dyDescent="0.2">
      <c r="A726" s="71" t="s">
        <v>307</v>
      </c>
      <c r="B726" s="68" t="s">
        <v>308</v>
      </c>
      <c r="C726" s="12">
        <f t="shared" si="11"/>
        <v>8590</v>
      </c>
      <c r="D726" s="77">
        <v>1</v>
      </c>
      <c r="E726" s="33" t="s">
        <v>38</v>
      </c>
      <c r="F726" s="33" t="s">
        <v>1323</v>
      </c>
      <c r="G726" s="30"/>
      <c r="H726" s="30"/>
      <c r="I726" s="30"/>
      <c r="J726" s="30"/>
      <c r="K726" s="30"/>
      <c r="L726" s="30"/>
      <c r="M726" s="30"/>
      <c r="N726" s="30"/>
      <c r="O726" s="30"/>
      <c r="P726" s="30"/>
      <c r="Q726" s="30"/>
      <c r="R726" s="30"/>
      <c r="S726" s="30"/>
      <c r="T726" s="30"/>
      <c r="U726" s="30"/>
      <c r="V726" s="30"/>
      <c r="W726" s="30"/>
      <c r="X726" s="30"/>
      <c r="Y726" s="30"/>
      <c r="Z726" s="30"/>
      <c r="AA726" s="30"/>
      <c r="AB726" s="30"/>
      <c r="AC726" s="30"/>
      <c r="AD726" s="30"/>
      <c r="AE726" s="30"/>
      <c r="AF726" s="30"/>
      <c r="AG726" s="30"/>
      <c r="AH726" s="30"/>
      <c r="AI726" s="30"/>
      <c r="AJ726" s="30"/>
      <c r="AK726" s="30"/>
      <c r="AL726" s="30"/>
      <c r="AM726" s="30"/>
      <c r="AN726" s="30"/>
      <c r="AO726" s="30"/>
      <c r="AP726" s="30"/>
      <c r="AQ726" s="30"/>
      <c r="AR726" s="30"/>
      <c r="AS726" s="30"/>
      <c r="AT726" s="30"/>
      <c r="AU726" s="30"/>
      <c r="AV726" s="30"/>
      <c r="AW726" s="30"/>
      <c r="AX726" s="30"/>
      <c r="AY726" s="30"/>
      <c r="AZ726" s="30"/>
      <c r="BA726" s="30"/>
      <c r="BB726" s="30"/>
      <c r="BC726" s="30"/>
      <c r="BD726" s="30"/>
      <c r="BE726" s="30"/>
      <c r="BF726" s="30"/>
      <c r="BG726" s="30"/>
      <c r="BH726" s="30"/>
      <c r="BI726" s="30"/>
      <c r="BJ726" s="30"/>
      <c r="BK726" s="30"/>
      <c r="BL726" s="30"/>
      <c r="BM726" s="30"/>
      <c r="BN726" s="30"/>
      <c r="BO726" s="30"/>
      <c r="BP726" s="30"/>
      <c r="BQ726" s="30"/>
      <c r="BR726" s="30"/>
      <c r="BS726" s="30"/>
      <c r="BT726" s="30"/>
      <c r="BU726" s="30"/>
      <c r="BV726" s="30"/>
      <c r="BW726" s="30"/>
      <c r="BX726" s="30"/>
      <c r="BY726" s="30"/>
      <c r="BZ726" s="30"/>
      <c r="CA726" s="30"/>
      <c r="CB726" s="30"/>
      <c r="CC726" s="30"/>
      <c r="CD726" s="30"/>
    </row>
    <row r="727" spans="1:82" s="31" customFormat="1" ht="15.95" customHeight="1" x14ac:dyDescent="0.2">
      <c r="A727" s="71" t="s">
        <v>309</v>
      </c>
      <c r="B727" s="68" t="s">
        <v>310</v>
      </c>
      <c r="C727" s="12">
        <f t="shared" si="11"/>
        <v>8591</v>
      </c>
      <c r="D727" s="77">
        <v>1</v>
      </c>
      <c r="E727" s="33" t="s">
        <v>38</v>
      </c>
      <c r="F727" s="33" t="s">
        <v>1323</v>
      </c>
      <c r="G727" s="30"/>
      <c r="H727" s="30"/>
      <c r="I727" s="30"/>
      <c r="J727" s="30"/>
      <c r="K727" s="30"/>
      <c r="L727" s="30"/>
      <c r="M727" s="30"/>
      <c r="N727" s="30"/>
      <c r="O727" s="30"/>
      <c r="P727" s="30"/>
      <c r="Q727" s="30"/>
      <c r="R727" s="30"/>
      <c r="S727" s="30"/>
      <c r="T727" s="30"/>
      <c r="U727" s="30"/>
      <c r="V727" s="30"/>
      <c r="W727" s="30"/>
      <c r="X727" s="30"/>
      <c r="Y727" s="30"/>
      <c r="Z727" s="30"/>
      <c r="AA727" s="30"/>
      <c r="AB727" s="30"/>
      <c r="AC727" s="30"/>
      <c r="AD727" s="30"/>
      <c r="AE727" s="30"/>
      <c r="AF727" s="30"/>
      <c r="AG727" s="30"/>
      <c r="AH727" s="30"/>
      <c r="AI727" s="30"/>
      <c r="AJ727" s="30"/>
      <c r="AK727" s="30"/>
      <c r="AL727" s="30"/>
      <c r="AM727" s="30"/>
      <c r="AN727" s="30"/>
      <c r="AO727" s="30"/>
      <c r="AP727" s="30"/>
      <c r="AQ727" s="30"/>
      <c r="AR727" s="30"/>
      <c r="AS727" s="30"/>
      <c r="AT727" s="30"/>
      <c r="AU727" s="30"/>
      <c r="AV727" s="30"/>
      <c r="AW727" s="30"/>
      <c r="AX727" s="30"/>
      <c r="AY727" s="30"/>
      <c r="AZ727" s="30"/>
      <c r="BA727" s="30"/>
      <c r="BB727" s="30"/>
      <c r="BC727" s="30"/>
      <c r="BD727" s="30"/>
      <c r="BE727" s="30"/>
      <c r="BF727" s="30"/>
      <c r="BG727" s="30"/>
      <c r="BH727" s="30"/>
      <c r="BI727" s="30"/>
      <c r="BJ727" s="30"/>
      <c r="BK727" s="30"/>
      <c r="BL727" s="30"/>
      <c r="BM727" s="30"/>
      <c r="BN727" s="30"/>
      <c r="BO727" s="30"/>
      <c r="BP727" s="30"/>
      <c r="BQ727" s="30"/>
      <c r="BR727" s="30"/>
      <c r="BS727" s="30"/>
      <c r="BT727" s="30"/>
      <c r="BU727" s="30"/>
      <c r="BV727" s="30"/>
      <c r="BW727" s="30"/>
      <c r="BX727" s="30"/>
      <c r="BY727" s="30"/>
      <c r="BZ727" s="30"/>
      <c r="CA727" s="30"/>
      <c r="CB727" s="30"/>
      <c r="CC727" s="30"/>
      <c r="CD727" s="30"/>
    </row>
    <row r="728" spans="1:82" s="31" customFormat="1" ht="15.95" customHeight="1" x14ac:dyDescent="0.2">
      <c r="A728" s="71" t="s">
        <v>311</v>
      </c>
      <c r="B728" s="68" t="s">
        <v>312</v>
      </c>
      <c r="C728" s="12">
        <f t="shared" si="11"/>
        <v>8592</v>
      </c>
      <c r="D728" s="77">
        <v>1</v>
      </c>
      <c r="E728" s="33" t="s">
        <v>38</v>
      </c>
      <c r="F728" s="33" t="s">
        <v>1323</v>
      </c>
      <c r="G728" s="30"/>
      <c r="H728" s="30"/>
      <c r="I728" s="30"/>
      <c r="J728" s="30"/>
      <c r="K728" s="30"/>
      <c r="L728" s="30"/>
      <c r="M728" s="30"/>
      <c r="N728" s="30"/>
      <c r="O728" s="30"/>
      <c r="P728" s="30"/>
      <c r="Q728" s="30"/>
      <c r="R728" s="30"/>
      <c r="S728" s="30"/>
      <c r="T728" s="30"/>
      <c r="U728" s="30"/>
      <c r="V728" s="30"/>
      <c r="W728" s="30"/>
      <c r="X728" s="30"/>
      <c r="Y728" s="30"/>
      <c r="Z728" s="30"/>
      <c r="AA728" s="30"/>
      <c r="AB728" s="30"/>
      <c r="AC728" s="30"/>
      <c r="AD728" s="30"/>
      <c r="AE728" s="30"/>
      <c r="AF728" s="30"/>
      <c r="AG728" s="30"/>
      <c r="AH728" s="30"/>
      <c r="AI728" s="30"/>
      <c r="AJ728" s="30"/>
      <c r="AK728" s="30"/>
      <c r="AL728" s="30"/>
      <c r="AM728" s="30"/>
      <c r="AN728" s="30"/>
      <c r="AO728" s="30"/>
      <c r="AP728" s="30"/>
      <c r="AQ728" s="30"/>
      <c r="AR728" s="30"/>
      <c r="AS728" s="30"/>
      <c r="AT728" s="30"/>
      <c r="AU728" s="30"/>
      <c r="AV728" s="30"/>
      <c r="AW728" s="30"/>
      <c r="AX728" s="30"/>
      <c r="AY728" s="30"/>
      <c r="AZ728" s="30"/>
      <c r="BA728" s="30"/>
      <c r="BB728" s="30"/>
      <c r="BC728" s="30"/>
      <c r="BD728" s="30"/>
      <c r="BE728" s="30"/>
      <c r="BF728" s="30"/>
      <c r="BG728" s="30"/>
      <c r="BH728" s="30"/>
      <c r="BI728" s="30"/>
      <c r="BJ728" s="30"/>
      <c r="BK728" s="30"/>
      <c r="BL728" s="30"/>
      <c r="BM728" s="30"/>
      <c r="BN728" s="30"/>
      <c r="BO728" s="30"/>
      <c r="BP728" s="30"/>
      <c r="BQ728" s="30"/>
      <c r="BR728" s="30"/>
      <c r="BS728" s="30"/>
      <c r="BT728" s="30"/>
      <c r="BU728" s="30"/>
      <c r="BV728" s="30"/>
      <c r="BW728" s="30"/>
      <c r="BX728" s="30"/>
      <c r="BY728" s="30"/>
      <c r="BZ728" s="30"/>
      <c r="CA728" s="30"/>
      <c r="CB728" s="30"/>
      <c r="CC728" s="30"/>
      <c r="CD728" s="30"/>
    </row>
    <row r="729" spans="1:82" s="31" customFormat="1" ht="15.95" customHeight="1" x14ac:dyDescent="0.2">
      <c r="A729" s="71" t="s">
        <v>313</v>
      </c>
      <c r="B729" s="68" t="s">
        <v>314</v>
      </c>
      <c r="C729" s="12">
        <f t="shared" si="11"/>
        <v>8593</v>
      </c>
      <c r="D729" s="77">
        <v>1</v>
      </c>
      <c r="E729" s="33" t="s">
        <v>38</v>
      </c>
      <c r="F729" s="33" t="s">
        <v>1323</v>
      </c>
      <c r="G729" s="30"/>
      <c r="H729" s="30"/>
      <c r="I729" s="30"/>
      <c r="J729" s="30"/>
      <c r="K729" s="30"/>
      <c r="L729" s="30"/>
      <c r="M729" s="30"/>
      <c r="N729" s="30"/>
      <c r="O729" s="30"/>
      <c r="P729" s="30"/>
      <c r="Q729" s="30"/>
      <c r="R729" s="30"/>
      <c r="S729" s="30"/>
      <c r="T729" s="30"/>
      <c r="U729" s="30"/>
      <c r="V729" s="30"/>
      <c r="W729" s="30"/>
      <c r="X729" s="30"/>
      <c r="Y729" s="30"/>
      <c r="Z729" s="30"/>
      <c r="AA729" s="30"/>
      <c r="AB729" s="30"/>
      <c r="AC729" s="30"/>
      <c r="AD729" s="30"/>
      <c r="AE729" s="30"/>
      <c r="AF729" s="30"/>
      <c r="AG729" s="30"/>
      <c r="AH729" s="30"/>
      <c r="AI729" s="30"/>
      <c r="AJ729" s="30"/>
      <c r="AK729" s="30"/>
      <c r="AL729" s="30"/>
      <c r="AM729" s="30"/>
      <c r="AN729" s="30"/>
      <c r="AO729" s="30"/>
      <c r="AP729" s="30"/>
      <c r="AQ729" s="30"/>
      <c r="AR729" s="30"/>
      <c r="AS729" s="30"/>
      <c r="AT729" s="30"/>
      <c r="AU729" s="30"/>
      <c r="AV729" s="30"/>
      <c r="AW729" s="30"/>
      <c r="AX729" s="30"/>
      <c r="AY729" s="30"/>
      <c r="AZ729" s="30"/>
      <c r="BA729" s="30"/>
      <c r="BB729" s="30"/>
      <c r="BC729" s="30"/>
      <c r="BD729" s="30"/>
      <c r="BE729" s="30"/>
      <c r="BF729" s="30"/>
      <c r="BG729" s="30"/>
      <c r="BH729" s="30"/>
      <c r="BI729" s="30"/>
      <c r="BJ729" s="30"/>
      <c r="BK729" s="30"/>
      <c r="BL729" s="30"/>
      <c r="BM729" s="30"/>
      <c r="BN729" s="30"/>
      <c r="BO729" s="30"/>
      <c r="BP729" s="30"/>
      <c r="BQ729" s="30"/>
      <c r="BR729" s="30"/>
      <c r="BS729" s="30"/>
      <c r="BT729" s="30"/>
      <c r="BU729" s="30"/>
      <c r="BV729" s="30"/>
      <c r="BW729" s="30"/>
      <c r="BX729" s="30"/>
      <c r="BY729" s="30"/>
      <c r="BZ729" s="30"/>
      <c r="CA729" s="30"/>
      <c r="CB729" s="30"/>
      <c r="CC729" s="30"/>
      <c r="CD729" s="30"/>
    </row>
    <row r="730" spans="1:82" s="31" customFormat="1" ht="15.95" customHeight="1" x14ac:dyDescent="0.2">
      <c r="A730" s="71" t="s">
        <v>315</v>
      </c>
      <c r="B730" s="68" t="s">
        <v>316</v>
      </c>
      <c r="C730" s="12">
        <f t="shared" si="11"/>
        <v>8594</v>
      </c>
      <c r="D730" s="77">
        <v>1</v>
      </c>
      <c r="E730" s="33" t="s">
        <v>38</v>
      </c>
      <c r="F730" s="33" t="s">
        <v>1323</v>
      </c>
      <c r="G730" s="30"/>
      <c r="H730" s="30"/>
      <c r="I730" s="30"/>
      <c r="J730" s="30"/>
      <c r="K730" s="30"/>
      <c r="L730" s="30"/>
      <c r="M730" s="30"/>
      <c r="N730" s="30"/>
      <c r="O730" s="30"/>
      <c r="P730" s="30"/>
      <c r="Q730" s="30"/>
      <c r="R730" s="30"/>
      <c r="S730" s="30"/>
      <c r="T730" s="30"/>
      <c r="U730" s="30"/>
      <c r="V730" s="30"/>
      <c r="W730" s="30"/>
      <c r="X730" s="30"/>
      <c r="Y730" s="30"/>
      <c r="Z730" s="30"/>
      <c r="AA730" s="30"/>
      <c r="AB730" s="30"/>
      <c r="AC730" s="30"/>
      <c r="AD730" s="30"/>
      <c r="AE730" s="30"/>
      <c r="AF730" s="30"/>
      <c r="AG730" s="30"/>
      <c r="AH730" s="30"/>
      <c r="AI730" s="30"/>
      <c r="AJ730" s="30"/>
      <c r="AK730" s="30"/>
      <c r="AL730" s="30"/>
      <c r="AM730" s="30"/>
      <c r="AN730" s="30"/>
      <c r="AO730" s="30"/>
      <c r="AP730" s="30"/>
      <c r="AQ730" s="30"/>
      <c r="AR730" s="30"/>
      <c r="AS730" s="30"/>
      <c r="AT730" s="30"/>
      <c r="AU730" s="30"/>
      <c r="AV730" s="30"/>
      <c r="AW730" s="30"/>
      <c r="AX730" s="30"/>
      <c r="AY730" s="30"/>
      <c r="AZ730" s="30"/>
      <c r="BA730" s="30"/>
      <c r="BB730" s="30"/>
      <c r="BC730" s="30"/>
      <c r="BD730" s="30"/>
      <c r="BE730" s="30"/>
      <c r="BF730" s="30"/>
      <c r="BG730" s="30"/>
      <c r="BH730" s="30"/>
      <c r="BI730" s="30"/>
      <c r="BJ730" s="30"/>
      <c r="BK730" s="30"/>
      <c r="BL730" s="30"/>
      <c r="BM730" s="30"/>
      <c r="BN730" s="30"/>
      <c r="BO730" s="30"/>
      <c r="BP730" s="30"/>
      <c r="BQ730" s="30"/>
      <c r="BR730" s="30"/>
      <c r="BS730" s="30"/>
      <c r="BT730" s="30"/>
      <c r="BU730" s="30"/>
      <c r="BV730" s="30"/>
      <c r="BW730" s="30"/>
      <c r="BX730" s="30"/>
      <c r="BY730" s="30"/>
      <c r="BZ730" s="30"/>
      <c r="CA730" s="30"/>
      <c r="CB730" s="30"/>
      <c r="CC730" s="30"/>
      <c r="CD730" s="30"/>
    </row>
    <row r="731" spans="1:82" s="31" customFormat="1" ht="15.95" customHeight="1" x14ac:dyDescent="0.2">
      <c r="A731" s="71" t="s">
        <v>317</v>
      </c>
      <c r="B731" s="68" t="s">
        <v>318</v>
      </c>
      <c r="C731" s="12">
        <f t="shared" si="11"/>
        <v>8595</v>
      </c>
      <c r="D731" s="77">
        <v>1</v>
      </c>
      <c r="E731" s="33" t="s">
        <v>38</v>
      </c>
      <c r="F731" s="33" t="s">
        <v>1323</v>
      </c>
      <c r="G731" s="30"/>
      <c r="H731" s="30"/>
      <c r="I731" s="30"/>
      <c r="J731" s="30"/>
      <c r="K731" s="30"/>
      <c r="L731" s="30"/>
      <c r="M731" s="30"/>
      <c r="N731" s="30"/>
      <c r="O731" s="30"/>
      <c r="P731" s="30"/>
      <c r="Q731" s="30"/>
      <c r="R731" s="30"/>
      <c r="S731" s="30"/>
      <c r="T731" s="30"/>
      <c r="U731" s="30"/>
      <c r="V731" s="30"/>
      <c r="W731" s="30"/>
      <c r="X731" s="30"/>
      <c r="Y731" s="30"/>
      <c r="Z731" s="30"/>
      <c r="AA731" s="30"/>
      <c r="AB731" s="30"/>
      <c r="AC731" s="30"/>
      <c r="AD731" s="30"/>
      <c r="AE731" s="30"/>
      <c r="AF731" s="30"/>
      <c r="AG731" s="30"/>
      <c r="AH731" s="30"/>
      <c r="AI731" s="30"/>
      <c r="AJ731" s="30"/>
      <c r="AK731" s="30"/>
      <c r="AL731" s="30"/>
      <c r="AM731" s="30"/>
      <c r="AN731" s="30"/>
      <c r="AO731" s="30"/>
      <c r="AP731" s="30"/>
      <c r="AQ731" s="30"/>
      <c r="AR731" s="30"/>
      <c r="AS731" s="30"/>
      <c r="AT731" s="30"/>
      <c r="AU731" s="30"/>
      <c r="AV731" s="30"/>
      <c r="AW731" s="30"/>
      <c r="AX731" s="30"/>
      <c r="AY731" s="30"/>
      <c r="AZ731" s="30"/>
      <c r="BA731" s="30"/>
      <c r="BB731" s="30"/>
      <c r="BC731" s="30"/>
      <c r="BD731" s="30"/>
      <c r="BE731" s="30"/>
      <c r="BF731" s="30"/>
      <c r="BG731" s="30"/>
      <c r="BH731" s="30"/>
      <c r="BI731" s="30"/>
      <c r="BJ731" s="30"/>
      <c r="BK731" s="30"/>
      <c r="BL731" s="30"/>
      <c r="BM731" s="30"/>
      <c r="BN731" s="30"/>
      <c r="BO731" s="30"/>
      <c r="BP731" s="30"/>
      <c r="BQ731" s="30"/>
      <c r="BR731" s="30"/>
      <c r="BS731" s="30"/>
      <c r="BT731" s="30"/>
      <c r="BU731" s="30"/>
      <c r="BV731" s="30"/>
      <c r="BW731" s="30"/>
      <c r="BX731" s="30"/>
      <c r="BY731" s="30"/>
      <c r="BZ731" s="30"/>
      <c r="CA731" s="30"/>
      <c r="CB731" s="30"/>
      <c r="CC731" s="30"/>
      <c r="CD731" s="30"/>
    </row>
    <row r="732" spans="1:82" s="31" customFormat="1" ht="15.95" customHeight="1" x14ac:dyDescent="0.2">
      <c r="A732" s="71" t="s">
        <v>319</v>
      </c>
      <c r="B732" s="68" t="s">
        <v>320</v>
      </c>
      <c r="C732" s="12">
        <f t="shared" si="11"/>
        <v>8596</v>
      </c>
      <c r="D732" s="77">
        <v>1</v>
      </c>
      <c r="E732" s="33" t="s">
        <v>38</v>
      </c>
      <c r="F732" s="33" t="s">
        <v>1323</v>
      </c>
      <c r="G732" s="30"/>
      <c r="H732" s="30"/>
      <c r="I732" s="30"/>
      <c r="J732" s="30"/>
      <c r="K732" s="30"/>
      <c r="L732" s="30"/>
      <c r="M732" s="30"/>
      <c r="N732" s="30"/>
      <c r="O732" s="30"/>
      <c r="P732" s="30"/>
      <c r="Q732" s="30"/>
      <c r="R732" s="30"/>
      <c r="S732" s="30"/>
      <c r="T732" s="30"/>
      <c r="U732" s="30"/>
      <c r="V732" s="30"/>
      <c r="W732" s="30"/>
      <c r="X732" s="30"/>
      <c r="Y732" s="30"/>
      <c r="Z732" s="30"/>
      <c r="AA732" s="30"/>
      <c r="AB732" s="30"/>
      <c r="AC732" s="30"/>
      <c r="AD732" s="30"/>
      <c r="AE732" s="30"/>
      <c r="AF732" s="30"/>
      <c r="AG732" s="30"/>
      <c r="AH732" s="30"/>
      <c r="AI732" s="30"/>
      <c r="AJ732" s="30"/>
      <c r="AK732" s="30"/>
      <c r="AL732" s="30"/>
      <c r="AM732" s="30"/>
      <c r="AN732" s="30"/>
      <c r="AO732" s="30"/>
      <c r="AP732" s="30"/>
      <c r="AQ732" s="30"/>
      <c r="AR732" s="30"/>
      <c r="AS732" s="30"/>
      <c r="AT732" s="30"/>
      <c r="AU732" s="30"/>
      <c r="AV732" s="30"/>
      <c r="AW732" s="30"/>
      <c r="AX732" s="30"/>
      <c r="AY732" s="30"/>
      <c r="AZ732" s="30"/>
      <c r="BA732" s="30"/>
      <c r="BB732" s="30"/>
      <c r="BC732" s="30"/>
      <c r="BD732" s="30"/>
      <c r="BE732" s="30"/>
      <c r="BF732" s="30"/>
      <c r="BG732" s="30"/>
      <c r="BH732" s="30"/>
      <c r="BI732" s="30"/>
      <c r="BJ732" s="30"/>
      <c r="BK732" s="30"/>
      <c r="BL732" s="30"/>
      <c r="BM732" s="30"/>
      <c r="BN732" s="30"/>
      <c r="BO732" s="30"/>
      <c r="BP732" s="30"/>
      <c r="BQ732" s="30"/>
      <c r="BR732" s="30"/>
      <c r="BS732" s="30"/>
      <c r="BT732" s="30"/>
      <c r="BU732" s="30"/>
      <c r="BV732" s="30"/>
      <c r="BW732" s="30"/>
      <c r="BX732" s="30"/>
      <c r="BY732" s="30"/>
      <c r="BZ732" s="30"/>
      <c r="CA732" s="30"/>
      <c r="CB732" s="30"/>
      <c r="CC732" s="30"/>
      <c r="CD732" s="30"/>
    </row>
    <row r="733" spans="1:82" s="31" customFormat="1" ht="15.95" customHeight="1" x14ac:dyDescent="0.2">
      <c r="A733" s="71" t="s">
        <v>321</v>
      </c>
      <c r="B733" s="68" t="s">
        <v>322</v>
      </c>
      <c r="C733" s="12">
        <f t="shared" si="11"/>
        <v>8597</v>
      </c>
      <c r="D733" s="77">
        <v>1</v>
      </c>
      <c r="E733" s="33" t="s">
        <v>38</v>
      </c>
      <c r="F733" s="33" t="s">
        <v>1323</v>
      </c>
      <c r="G733" s="30"/>
      <c r="H733" s="30"/>
      <c r="I733" s="30"/>
      <c r="J733" s="30"/>
      <c r="K733" s="30"/>
      <c r="L733" s="30"/>
      <c r="M733" s="30"/>
      <c r="N733" s="30"/>
      <c r="O733" s="30"/>
      <c r="P733" s="30"/>
      <c r="Q733" s="30"/>
      <c r="R733" s="30"/>
      <c r="S733" s="30"/>
      <c r="T733" s="30"/>
      <c r="U733" s="30"/>
      <c r="V733" s="30"/>
      <c r="W733" s="30"/>
      <c r="X733" s="30"/>
      <c r="Y733" s="30"/>
      <c r="Z733" s="30"/>
      <c r="AA733" s="30"/>
      <c r="AB733" s="30"/>
      <c r="AC733" s="30"/>
      <c r="AD733" s="30"/>
      <c r="AE733" s="30"/>
      <c r="AF733" s="30"/>
      <c r="AG733" s="30"/>
      <c r="AH733" s="30"/>
      <c r="AI733" s="30"/>
      <c r="AJ733" s="30"/>
      <c r="AK733" s="30"/>
      <c r="AL733" s="30"/>
      <c r="AM733" s="30"/>
      <c r="AN733" s="30"/>
      <c r="AO733" s="30"/>
      <c r="AP733" s="30"/>
      <c r="AQ733" s="30"/>
      <c r="AR733" s="30"/>
      <c r="AS733" s="30"/>
      <c r="AT733" s="30"/>
      <c r="AU733" s="30"/>
      <c r="AV733" s="30"/>
      <c r="AW733" s="30"/>
      <c r="AX733" s="30"/>
      <c r="AY733" s="30"/>
      <c r="AZ733" s="30"/>
      <c r="BA733" s="30"/>
      <c r="BB733" s="30"/>
      <c r="BC733" s="30"/>
      <c r="BD733" s="30"/>
      <c r="BE733" s="30"/>
      <c r="BF733" s="30"/>
      <c r="BG733" s="30"/>
      <c r="BH733" s="30"/>
      <c r="BI733" s="30"/>
      <c r="BJ733" s="30"/>
      <c r="BK733" s="30"/>
      <c r="BL733" s="30"/>
      <c r="BM733" s="30"/>
      <c r="BN733" s="30"/>
      <c r="BO733" s="30"/>
      <c r="BP733" s="30"/>
      <c r="BQ733" s="30"/>
      <c r="BR733" s="30"/>
      <c r="BS733" s="30"/>
      <c r="BT733" s="30"/>
      <c r="BU733" s="30"/>
      <c r="BV733" s="30"/>
      <c r="BW733" s="30"/>
      <c r="BX733" s="30"/>
      <c r="BY733" s="30"/>
      <c r="BZ733" s="30"/>
      <c r="CA733" s="30"/>
      <c r="CB733" s="30"/>
      <c r="CC733" s="30"/>
      <c r="CD733" s="30"/>
    </row>
    <row r="734" spans="1:82" s="31" customFormat="1" ht="15.95" customHeight="1" x14ac:dyDescent="0.2">
      <c r="A734" s="71" t="s">
        <v>1701</v>
      </c>
      <c r="B734" s="68" t="s">
        <v>1702</v>
      </c>
      <c r="C734" s="12">
        <f t="shared" si="11"/>
        <v>8598</v>
      </c>
      <c r="D734" s="77">
        <v>1</v>
      </c>
      <c r="E734" s="33" t="s">
        <v>38</v>
      </c>
      <c r="F734" s="33" t="s">
        <v>1323</v>
      </c>
      <c r="G734" s="30"/>
      <c r="H734" s="30"/>
      <c r="I734" s="30"/>
      <c r="J734" s="30"/>
      <c r="K734" s="30"/>
      <c r="L734" s="30"/>
      <c r="M734" s="30"/>
      <c r="N734" s="30"/>
      <c r="O734" s="30"/>
      <c r="P734" s="30"/>
      <c r="Q734" s="30"/>
      <c r="R734" s="30"/>
      <c r="S734" s="30"/>
      <c r="T734" s="30"/>
      <c r="U734" s="30"/>
      <c r="V734" s="30"/>
      <c r="W734" s="30"/>
      <c r="X734" s="30"/>
      <c r="Y734" s="30"/>
      <c r="Z734" s="30"/>
      <c r="AA734" s="30"/>
      <c r="AB734" s="30"/>
      <c r="AC734" s="30"/>
      <c r="AD734" s="30"/>
      <c r="AE734" s="30"/>
      <c r="AF734" s="30"/>
      <c r="AG734" s="30"/>
      <c r="AH734" s="30"/>
      <c r="AI734" s="30"/>
      <c r="AJ734" s="30"/>
      <c r="AK734" s="30"/>
      <c r="AL734" s="30"/>
      <c r="AM734" s="30"/>
      <c r="AN734" s="30"/>
      <c r="AO734" s="30"/>
      <c r="AP734" s="30"/>
      <c r="AQ734" s="30"/>
      <c r="AR734" s="30"/>
      <c r="AS734" s="30"/>
      <c r="AT734" s="30"/>
      <c r="AU734" s="30"/>
      <c r="AV734" s="30"/>
      <c r="AW734" s="30"/>
      <c r="AX734" s="30"/>
      <c r="AY734" s="30"/>
      <c r="AZ734" s="30"/>
      <c r="BA734" s="30"/>
      <c r="BB734" s="30"/>
      <c r="BC734" s="30"/>
      <c r="BD734" s="30"/>
      <c r="BE734" s="30"/>
      <c r="BF734" s="30"/>
      <c r="BG734" s="30"/>
      <c r="BH734" s="30"/>
      <c r="BI734" s="30"/>
      <c r="BJ734" s="30"/>
      <c r="BK734" s="30"/>
      <c r="BL734" s="30"/>
      <c r="BM734" s="30"/>
      <c r="BN734" s="30"/>
      <c r="BO734" s="30"/>
      <c r="BP734" s="30"/>
      <c r="BQ734" s="30"/>
      <c r="BR734" s="30"/>
      <c r="BS734" s="30"/>
      <c r="BT734" s="30"/>
      <c r="BU734" s="30"/>
      <c r="BV734" s="30"/>
      <c r="BW734" s="30"/>
      <c r="BX734" s="30"/>
      <c r="BY734" s="30"/>
      <c r="BZ734" s="30"/>
      <c r="CA734" s="30"/>
      <c r="CB734" s="30"/>
      <c r="CC734" s="30"/>
      <c r="CD734" s="30"/>
    </row>
    <row r="735" spans="1:82" ht="15.95" customHeight="1" x14ac:dyDescent="0.2">
      <c r="A735" s="71" t="s">
        <v>323</v>
      </c>
      <c r="B735" s="14" t="s">
        <v>1455</v>
      </c>
      <c r="C735" s="12">
        <f t="shared" si="11"/>
        <v>8599</v>
      </c>
      <c r="D735" s="76">
        <v>15</v>
      </c>
      <c r="E735" s="22" t="s">
        <v>39</v>
      </c>
      <c r="F735" s="22" t="s">
        <v>1324</v>
      </c>
    </row>
    <row r="736" spans="1:82" ht="15.95" customHeight="1" x14ac:dyDescent="0.2">
      <c r="A736" s="71" t="s">
        <v>324</v>
      </c>
      <c r="B736" s="14" t="s">
        <v>1456</v>
      </c>
      <c r="C736" s="12">
        <f t="shared" si="11"/>
        <v>8614</v>
      </c>
      <c r="D736" s="76">
        <v>15</v>
      </c>
      <c r="E736" s="22" t="s">
        <v>39</v>
      </c>
      <c r="F736" s="22" t="s">
        <v>1324</v>
      </c>
    </row>
    <row r="737" spans="1:6" ht="15.95" customHeight="1" x14ac:dyDescent="0.2">
      <c r="A737" s="71" t="s">
        <v>325</v>
      </c>
      <c r="B737" s="14" t="s">
        <v>1458</v>
      </c>
      <c r="C737" s="12">
        <f t="shared" si="11"/>
        <v>8629</v>
      </c>
      <c r="D737" s="76">
        <v>15</v>
      </c>
      <c r="E737" s="22" t="s">
        <v>39</v>
      </c>
      <c r="F737" s="22" t="s">
        <v>1324</v>
      </c>
    </row>
    <row r="738" spans="1:6" ht="15.95" customHeight="1" x14ac:dyDescent="0.2">
      <c r="A738" s="71" t="s">
        <v>327</v>
      </c>
      <c r="B738" s="14" t="s">
        <v>1460</v>
      </c>
      <c r="C738" s="12">
        <f t="shared" si="11"/>
        <v>8644</v>
      </c>
      <c r="D738" s="76">
        <v>15</v>
      </c>
      <c r="E738" s="22" t="s">
        <v>39</v>
      </c>
      <c r="F738" s="22" t="s">
        <v>1324</v>
      </c>
    </row>
    <row r="739" spans="1:6" ht="15.95" customHeight="1" x14ac:dyDescent="0.2">
      <c r="A739" s="71" t="s">
        <v>328</v>
      </c>
      <c r="B739" s="14" t="s">
        <v>1462</v>
      </c>
      <c r="C739" s="12">
        <f t="shared" si="11"/>
        <v>8659</v>
      </c>
      <c r="D739" s="76">
        <v>15</v>
      </c>
      <c r="E739" s="22" t="s">
        <v>39</v>
      </c>
      <c r="F739" s="22" t="s">
        <v>1324</v>
      </c>
    </row>
    <row r="740" spans="1:6" ht="15.95" customHeight="1" x14ac:dyDescent="0.2">
      <c r="A740" s="71" t="s">
        <v>329</v>
      </c>
      <c r="B740" s="14" t="s">
        <v>1481</v>
      </c>
      <c r="C740" s="12">
        <f t="shared" si="11"/>
        <v>8674</v>
      </c>
      <c r="D740" s="76">
        <v>15</v>
      </c>
      <c r="E740" s="22" t="s">
        <v>39</v>
      </c>
      <c r="F740" s="22" t="s">
        <v>1324</v>
      </c>
    </row>
    <row r="741" spans="1:6" ht="15.95" customHeight="1" x14ac:dyDescent="0.2">
      <c r="A741" s="71" t="s">
        <v>330</v>
      </c>
      <c r="B741" s="14" t="s">
        <v>1479</v>
      </c>
      <c r="C741" s="12">
        <f t="shared" si="11"/>
        <v>8689</v>
      </c>
      <c r="D741" s="76">
        <v>15</v>
      </c>
      <c r="E741" s="22" t="s">
        <v>39</v>
      </c>
      <c r="F741" s="22" t="s">
        <v>1324</v>
      </c>
    </row>
    <row r="742" spans="1:6" ht="15.95" customHeight="1" x14ac:dyDescent="0.2">
      <c r="A742" s="71" t="s">
        <v>331</v>
      </c>
      <c r="B742" s="14" t="s">
        <v>1483</v>
      </c>
      <c r="C742" s="12">
        <f t="shared" si="11"/>
        <v>8704</v>
      </c>
      <c r="D742" s="76">
        <v>15</v>
      </c>
      <c r="E742" s="22" t="s">
        <v>39</v>
      </c>
      <c r="F742" s="22" t="s">
        <v>1324</v>
      </c>
    </row>
    <row r="743" spans="1:6" ht="15.95" customHeight="1" x14ac:dyDescent="0.2">
      <c r="A743" s="71" t="s">
        <v>332</v>
      </c>
      <c r="B743" s="14" t="s">
        <v>1485</v>
      </c>
      <c r="C743" s="12">
        <f t="shared" si="11"/>
        <v>8719</v>
      </c>
      <c r="D743" s="76">
        <v>15</v>
      </c>
      <c r="E743" s="22" t="s">
        <v>39</v>
      </c>
      <c r="F743" s="22" t="s">
        <v>1324</v>
      </c>
    </row>
    <row r="744" spans="1:6" ht="15.95" customHeight="1" x14ac:dyDescent="0.2">
      <c r="A744" s="71" t="s">
        <v>333</v>
      </c>
      <c r="B744" s="14" t="s">
        <v>1469</v>
      </c>
      <c r="C744" s="12">
        <f t="shared" si="11"/>
        <v>8734</v>
      </c>
      <c r="D744" s="76">
        <v>15</v>
      </c>
      <c r="E744" s="22" t="s">
        <v>39</v>
      </c>
      <c r="F744" s="22" t="s">
        <v>1324</v>
      </c>
    </row>
    <row r="745" spans="1:6" ht="15.95" customHeight="1" x14ac:dyDescent="0.2">
      <c r="A745" s="71" t="s">
        <v>334</v>
      </c>
      <c r="B745" s="14" t="s">
        <v>1464</v>
      </c>
      <c r="C745" s="12">
        <f t="shared" si="11"/>
        <v>8749</v>
      </c>
      <c r="D745" s="76">
        <v>15</v>
      </c>
      <c r="E745" s="22" t="s">
        <v>39</v>
      </c>
      <c r="F745" s="22" t="s">
        <v>1324</v>
      </c>
    </row>
    <row r="746" spans="1:6" ht="15.95" customHeight="1" x14ac:dyDescent="0.2">
      <c r="A746" s="71" t="s">
        <v>335</v>
      </c>
      <c r="B746" s="14" t="s">
        <v>1465</v>
      </c>
      <c r="C746" s="12">
        <f t="shared" si="11"/>
        <v>8764</v>
      </c>
      <c r="D746" s="76">
        <v>15</v>
      </c>
      <c r="E746" s="22" t="s">
        <v>39</v>
      </c>
      <c r="F746" s="22" t="s">
        <v>1324</v>
      </c>
    </row>
    <row r="747" spans="1:6" ht="15.95" customHeight="1" x14ac:dyDescent="0.2">
      <c r="A747" s="71" t="s">
        <v>336</v>
      </c>
      <c r="B747" s="14" t="s">
        <v>1473</v>
      </c>
      <c r="C747" s="12">
        <f t="shared" si="11"/>
        <v>8779</v>
      </c>
      <c r="D747" s="76">
        <v>15</v>
      </c>
      <c r="E747" s="22" t="s">
        <v>39</v>
      </c>
      <c r="F747" s="22" t="s">
        <v>1324</v>
      </c>
    </row>
    <row r="748" spans="1:6" ht="15.95" customHeight="1" x14ac:dyDescent="0.2">
      <c r="A748" s="71" t="s">
        <v>337</v>
      </c>
      <c r="B748" s="14" t="s">
        <v>1475</v>
      </c>
      <c r="C748" s="12">
        <f t="shared" si="11"/>
        <v>8794</v>
      </c>
      <c r="D748" s="76">
        <v>15</v>
      </c>
      <c r="E748" s="22" t="s">
        <v>39</v>
      </c>
      <c r="F748" s="22" t="s">
        <v>1324</v>
      </c>
    </row>
    <row r="749" spans="1:6" ht="15.95" customHeight="1" x14ac:dyDescent="0.2">
      <c r="A749" s="71" t="s">
        <v>338</v>
      </c>
      <c r="B749" s="14" t="s">
        <v>1466</v>
      </c>
      <c r="C749" s="12">
        <f t="shared" si="11"/>
        <v>8809</v>
      </c>
      <c r="D749" s="76">
        <v>15</v>
      </c>
      <c r="E749" s="22" t="s">
        <v>39</v>
      </c>
      <c r="F749" s="22" t="s">
        <v>1324</v>
      </c>
    </row>
    <row r="750" spans="1:6" ht="15.95" customHeight="1" x14ac:dyDescent="0.2">
      <c r="A750" s="71" t="s">
        <v>339</v>
      </c>
      <c r="B750" s="14" t="s">
        <v>1487</v>
      </c>
      <c r="C750" s="12">
        <f t="shared" si="11"/>
        <v>8824</v>
      </c>
      <c r="D750" s="76">
        <v>15</v>
      </c>
      <c r="E750" s="22" t="s">
        <v>39</v>
      </c>
      <c r="F750" s="22" t="s">
        <v>1324</v>
      </c>
    </row>
    <row r="751" spans="1:6" ht="15.95" customHeight="1" x14ac:dyDescent="0.2">
      <c r="A751" s="71" t="s">
        <v>340</v>
      </c>
      <c r="B751" s="14" t="s">
        <v>1489</v>
      </c>
      <c r="C751" s="12">
        <f t="shared" si="11"/>
        <v>8839</v>
      </c>
      <c r="D751" s="76">
        <v>15</v>
      </c>
      <c r="E751" s="22" t="s">
        <v>39</v>
      </c>
      <c r="F751" s="22" t="s">
        <v>1324</v>
      </c>
    </row>
    <row r="752" spans="1:6" ht="15.95" customHeight="1" x14ac:dyDescent="0.2">
      <c r="A752" s="71" t="s">
        <v>341</v>
      </c>
      <c r="B752" s="14" t="s">
        <v>1491</v>
      </c>
      <c r="C752" s="12">
        <f t="shared" si="11"/>
        <v>8854</v>
      </c>
      <c r="D752" s="76">
        <v>15</v>
      </c>
      <c r="E752" s="22" t="s">
        <v>39</v>
      </c>
      <c r="F752" s="22" t="s">
        <v>1324</v>
      </c>
    </row>
    <row r="753" spans="1:6" ht="15.95" customHeight="1" x14ac:dyDescent="0.2">
      <c r="A753" s="71" t="s">
        <v>342</v>
      </c>
      <c r="B753" s="14" t="s">
        <v>1471</v>
      </c>
      <c r="C753" s="12">
        <f t="shared" si="11"/>
        <v>8869</v>
      </c>
      <c r="D753" s="76">
        <v>15</v>
      </c>
      <c r="E753" s="22" t="s">
        <v>39</v>
      </c>
      <c r="F753" s="22" t="s">
        <v>1324</v>
      </c>
    </row>
    <row r="754" spans="1:6" ht="15.95" customHeight="1" x14ac:dyDescent="0.2">
      <c r="A754" s="71" t="s">
        <v>343</v>
      </c>
      <c r="B754" s="14" t="s">
        <v>1477</v>
      </c>
      <c r="C754" s="12">
        <f t="shared" si="11"/>
        <v>8884</v>
      </c>
      <c r="D754" s="76">
        <v>15</v>
      </c>
      <c r="E754" s="22" t="s">
        <v>39</v>
      </c>
      <c r="F754" s="22" t="s">
        <v>1324</v>
      </c>
    </row>
    <row r="755" spans="1:6" ht="15.95" customHeight="1" x14ac:dyDescent="0.2">
      <c r="A755" s="71" t="s">
        <v>344</v>
      </c>
      <c r="B755" s="14" t="s">
        <v>1493</v>
      </c>
      <c r="C755" s="12">
        <f t="shared" si="11"/>
        <v>8899</v>
      </c>
      <c r="D755" s="76">
        <v>15</v>
      </c>
      <c r="E755" s="22" t="s">
        <v>39</v>
      </c>
      <c r="F755" s="22" t="s">
        <v>1324</v>
      </c>
    </row>
    <row r="756" spans="1:6" ht="15.95" customHeight="1" x14ac:dyDescent="0.2">
      <c r="A756" s="71" t="s">
        <v>345</v>
      </c>
      <c r="B756" s="68" t="s">
        <v>1495</v>
      </c>
      <c r="C756" s="12">
        <f t="shared" si="11"/>
        <v>8914</v>
      </c>
      <c r="D756" s="77">
        <v>15</v>
      </c>
      <c r="E756" s="33" t="s">
        <v>39</v>
      </c>
      <c r="F756" s="33" t="s">
        <v>1324</v>
      </c>
    </row>
    <row r="757" spans="1:6" ht="15.95" customHeight="1" x14ac:dyDescent="0.2">
      <c r="A757" s="71" t="s">
        <v>346</v>
      </c>
      <c r="B757" s="68" t="s">
        <v>1497</v>
      </c>
      <c r="C757" s="12">
        <f t="shared" si="11"/>
        <v>8929</v>
      </c>
      <c r="D757" s="77">
        <v>15</v>
      </c>
      <c r="E757" s="33" t="s">
        <v>39</v>
      </c>
      <c r="F757" s="33" t="s">
        <v>1324</v>
      </c>
    </row>
    <row r="758" spans="1:6" ht="15.95" customHeight="1" x14ac:dyDescent="0.2">
      <c r="A758" s="71" t="s">
        <v>347</v>
      </c>
      <c r="B758" s="68" t="s">
        <v>1446</v>
      </c>
      <c r="C758" s="12">
        <f t="shared" si="11"/>
        <v>8944</v>
      </c>
      <c r="D758" s="77">
        <v>15</v>
      </c>
      <c r="E758" s="33" t="s">
        <v>39</v>
      </c>
      <c r="F758" s="33" t="s">
        <v>1324</v>
      </c>
    </row>
    <row r="759" spans="1:6" ht="15.95" customHeight="1" x14ac:dyDescent="0.2">
      <c r="A759" s="71" t="s">
        <v>348</v>
      </c>
      <c r="B759" s="87" t="s">
        <v>1457</v>
      </c>
      <c r="C759" s="12">
        <f t="shared" si="11"/>
        <v>8959</v>
      </c>
      <c r="D759" s="77">
        <v>15</v>
      </c>
      <c r="E759" s="33" t="s">
        <v>39</v>
      </c>
      <c r="F759" s="33" t="s">
        <v>1324</v>
      </c>
    </row>
    <row r="760" spans="1:6" ht="15.95" customHeight="1" x14ac:dyDescent="0.2">
      <c r="A760" s="71" t="s">
        <v>349</v>
      </c>
      <c r="B760" s="68" t="s">
        <v>1459</v>
      </c>
      <c r="C760" s="12">
        <f t="shared" si="11"/>
        <v>8974</v>
      </c>
      <c r="D760" s="77">
        <v>15</v>
      </c>
      <c r="E760" s="33" t="s">
        <v>39</v>
      </c>
      <c r="F760" s="33" t="s">
        <v>1324</v>
      </c>
    </row>
    <row r="761" spans="1:6" ht="15.95" customHeight="1" x14ac:dyDescent="0.2">
      <c r="A761" s="71" t="s">
        <v>326</v>
      </c>
      <c r="B761" s="69" t="s">
        <v>1873</v>
      </c>
      <c r="C761" s="12">
        <f t="shared" si="11"/>
        <v>8989</v>
      </c>
      <c r="D761" s="77">
        <v>15</v>
      </c>
      <c r="E761" s="33" t="s">
        <v>39</v>
      </c>
      <c r="F761" s="33" t="s">
        <v>1324</v>
      </c>
    </row>
    <row r="762" spans="1:6" ht="15.95" customHeight="1" x14ac:dyDescent="0.2">
      <c r="A762" s="71" t="s">
        <v>350</v>
      </c>
      <c r="B762" s="68" t="s">
        <v>1499</v>
      </c>
      <c r="C762" s="12">
        <f t="shared" si="11"/>
        <v>9004</v>
      </c>
      <c r="D762" s="77">
        <v>15</v>
      </c>
      <c r="E762" s="33" t="s">
        <v>39</v>
      </c>
      <c r="F762" s="33" t="s">
        <v>1324</v>
      </c>
    </row>
    <row r="763" spans="1:6" ht="15.95" customHeight="1" x14ac:dyDescent="0.2">
      <c r="A763" s="71" t="s">
        <v>351</v>
      </c>
      <c r="B763" s="68" t="s">
        <v>1461</v>
      </c>
      <c r="C763" s="12">
        <f t="shared" si="11"/>
        <v>9019</v>
      </c>
      <c r="D763" s="77">
        <v>15</v>
      </c>
      <c r="E763" s="33" t="s">
        <v>39</v>
      </c>
      <c r="F763" s="33" t="s">
        <v>1324</v>
      </c>
    </row>
    <row r="764" spans="1:6" ht="15.95" customHeight="1" x14ac:dyDescent="0.2">
      <c r="A764" s="71" t="s">
        <v>352</v>
      </c>
      <c r="B764" s="68" t="s">
        <v>1463</v>
      </c>
      <c r="C764" s="12">
        <f t="shared" si="11"/>
        <v>9034</v>
      </c>
      <c r="D764" s="77">
        <v>15</v>
      </c>
      <c r="E764" s="33" t="s">
        <v>39</v>
      </c>
      <c r="F764" s="33" t="s">
        <v>1324</v>
      </c>
    </row>
    <row r="765" spans="1:6" ht="15.95" customHeight="1" x14ac:dyDescent="0.2">
      <c r="A765" s="71" t="s">
        <v>353</v>
      </c>
      <c r="B765" s="68" t="s">
        <v>1482</v>
      </c>
      <c r="C765" s="12">
        <f t="shared" si="11"/>
        <v>9049</v>
      </c>
      <c r="D765" s="77">
        <v>15</v>
      </c>
      <c r="E765" s="33" t="s">
        <v>39</v>
      </c>
      <c r="F765" s="33" t="s">
        <v>1324</v>
      </c>
    </row>
    <row r="766" spans="1:6" ht="15.95" customHeight="1" x14ac:dyDescent="0.2">
      <c r="A766" s="71" t="s">
        <v>354</v>
      </c>
      <c r="B766" s="68" t="s">
        <v>1480</v>
      </c>
      <c r="C766" s="12">
        <f t="shared" si="11"/>
        <v>9064</v>
      </c>
      <c r="D766" s="77">
        <v>15</v>
      </c>
      <c r="E766" s="33" t="s">
        <v>39</v>
      </c>
      <c r="F766" s="33" t="s">
        <v>1324</v>
      </c>
    </row>
    <row r="767" spans="1:6" ht="15.95" customHeight="1" x14ac:dyDescent="0.2">
      <c r="A767" s="71" t="s">
        <v>355</v>
      </c>
      <c r="B767" s="68" t="s">
        <v>1484</v>
      </c>
      <c r="C767" s="12">
        <f t="shared" si="11"/>
        <v>9079</v>
      </c>
      <c r="D767" s="77">
        <v>15</v>
      </c>
      <c r="E767" s="33" t="s">
        <v>39</v>
      </c>
      <c r="F767" s="33" t="s">
        <v>1324</v>
      </c>
    </row>
    <row r="768" spans="1:6" ht="15.95" customHeight="1" x14ac:dyDescent="0.2">
      <c r="A768" s="71" t="s">
        <v>356</v>
      </c>
      <c r="B768" s="68" t="s">
        <v>1486</v>
      </c>
      <c r="C768" s="12">
        <f t="shared" si="11"/>
        <v>9094</v>
      </c>
      <c r="D768" s="77">
        <v>15</v>
      </c>
      <c r="E768" s="33" t="s">
        <v>39</v>
      </c>
      <c r="F768" s="33" t="s">
        <v>1324</v>
      </c>
    </row>
    <row r="769" spans="1:6" ht="15.95" customHeight="1" x14ac:dyDescent="0.2">
      <c r="A769" s="71" t="s">
        <v>357</v>
      </c>
      <c r="B769" s="68" t="s">
        <v>1470</v>
      </c>
      <c r="C769" s="12">
        <f t="shared" si="11"/>
        <v>9109</v>
      </c>
      <c r="D769" s="77">
        <v>15</v>
      </c>
      <c r="E769" s="33" t="s">
        <v>39</v>
      </c>
      <c r="F769" s="33" t="s">
        <v>1324</v>
      </c>
    </row>
    <row r="770" spans="1:6" ht="15.95" customHeight="1" x14ac:dyDescent="0.2">
      <c r="A770" s="71" t="s">
        <v>358</v>
      </c>
      <c r="B770" s="68" t="s">
        <v>1500</v>
      </c>
      <c r="C770" s="12">
        <f t="shared" si="11"/>
        <v>9124</v>
      </c>
      <c r="D770" s="77">
        <v>15</v>
      </c>
      <c r="E770" s="33" t="s">
        <v>39</v>
      </c>
      <c r="F770" s="33" t="s">
        <v>1324</v>
      </c>
    </row>
    <row r="771" spans="1:6" ht="15.95" customHeight="1" x14ac:dyDescent="0.2">
      <c r="A771" s="71" t="s">
        <v>359</v>
      </c>
      <c r="B771" s="68" t="s">
        <v>1467</v>
      </c>
      <c r="C771" s="12">
        <f t="shared" si="11"/>
        <v>9139</v>
      </c>
      <c r="D771" s="77">
        <v>15</v>
      </c>
      <c r="E771" s="33" t="s">
        <v>39</v>
      </c>
      <c r="F771" s="33" t="s">
        <v>1324</v>
      </c>
    </row>
    <row r="772" spans="1:6" ht="15.95" customHeight="1" x14ac:dyDescent="0.2">
      <c r="A772" s="71" t="s">
        <v>360</v>
      </c>
      <c r="B772" s="68" t="s">
        <v>1474</v>
      </c>
      <c r="C772" s="12">
        <f t="shared" si="11"/>
        <v>9154</v>
      </c>
      <c r="D772" s="77">
        <v>15</v>
      </c>
      <c r="E772" s="33" t="s">
        <v>39</v>
      </c>
      <c r="F772" s="33" t="s">
        <v>1324</v>
      </c>
    </row>
    <row r="773" spans="1:6" ht="15.95" customHeight="1" x14ac:dyDescent="0.2">
      <c r="A773" s="71" t="s">
        <v>361</v>
      </c>
      <c r="B773" s="68" t="s">
        <v>1476</v>
      </c>
      <c r="C773" s="12">
        <f t="shared" si="11"/>
        <v>9169</v>
      </c>
      <c r="D773" s="77">
        <v>15</v>
      </c>
      <c r="E773" s="33" t="s">
        <v>39</v>
      </c>
      <c r="F773" s="33" t="s">
        <v>1324</v>
      </c>
    </row>
    <row r="774" spans="1:6" ht="15.95" customHeight="1" x14ac:dyDescent="0.2">
      <c r="A774" s="71" t="s">
        <v>362</v>
      </c>
      <c r="B774" s="68" t="s">
        <v>1468</v>
      </c>
      <c r="C774" s="12">
        <f t="shared" si="11"/>
        <v>9184</v>
      </c>
      <c r="D774" s="77">
        <v>15</v>
      </c>
      <c r="E774" s="33" t="s">
        <v>39</v>
      </c>
      <c r="F774" s="33" t="s">
        <v>1324</v>
      </c>
    </row>
    <row r="775" spans="1:6" ht="15.95" customHeight="1" x14ac:dyDescent="0.2">
      <c r="A775" s="71" t="s">
        <v>363</v>
      </c>
      <c r="B775" s="68" t="s">
        <v>1488</v>
      </c>
      <c r="C775" s="12">
        <f t="shared" ref="C775:C837" si="12">C774+D774</f>
        <v>9199</v>
      </c>
      <c r="D775" s="77">
        <v>15</v>
      </c>
      <c r="E775" s="33" t="s">
        <v>39</v>
      </c>
      <c r="F775" s="33" t="s">
        <v>1324</v>
      </c>
    </row>
    <row r="776" spans="1:6" ht="15.95" customHeight="1" x14ac:dyDescent="0.2">
      <c r="A776" s="71" t="s">
        <v>364</v>
      </c>
      <c r="B776" s="68" t="s">
        <v>1490</v>
      </c>
      <c r="C776" s="12">
        <f t="shared" si="12"/>
        <v>9214</v>
      </c>
      <c r="D776" s="77">
        <v>15</v>
      </c>
      <c r="E776" s="33" t="s">
        <v>39</v>
      </c>
      <c r="F776" s="33" t="s">
        <v>1324</v>
      </c>
    </row>
    <row r="777" spans="1:6" ht="15.95" customHeight="1" x14ac:dyDescent="0.2">
      <c r="A777" s="71" t="s">
        <v>365</v>
      </c>
      <c r="B777" s="68" t="s">
        <v>1492</v>
      </c>
      <c r="C777" s="12">
        <f t="shared" si="12"/>
        <v>9229</v>
      </c>
      <c r="D777" s="77">
        <v>15</v>
      </c>
      <c r="E777" s="33" t="s">
        <v>39</v>
      </c>
      <c r="F777" s="33" t="s">
        <v>1324</v>
      </c>
    </row>
    <row r="778" spans="1:6" ht="15.95" customHeight="1" x14ac:dyDescent="0.2">
      <c r="A778" s="71" t="s">
        <v>366</v>
      </c>
      <c r="B778" s="68" t="s">
        <v>1472</v>
      </c>
      <c r="C778" s="12">
        <f t="shared" si="12"/>
        <v>9244</v>
      </c>
      <c r="D778" s="77">
        <v>15</v>
      </c>
      <c r="E778" s="33" t="s">
        <v>39</v>
      </c>
      <c r="F778" s="33" t="s">
        <v>1324</v>
      </c>
    </row>
    <row r="779" spans="1:6" ht="15.95" customHeight="1" x14ac:dyDescent="0.2">
      <c r="A779" s="71" t="s">
        <v>367</v>
      </c>
      <c r="B779" s="68" t="s">
        <v>1478</v>
      </c>
      <c r="C779" s="12">
        <f t="shared" si="12"/>
        <v>9259</v>
      </c>
      <c r="D779" s="77">
        <v>15</v>
      </c>
      <c r="E779" s="33" t="s">
        <v>39</v>
      </c>
      <c r="F779" s="33" t="s">
        <v>1324</v>
      </c>
    </row>
    <row r="780" spans="1:6" ht="15.95" customHeight="1" x14ac:dyDescent="0.2">
      <c r="A780" s="71" t="s">
        <v>368</v>
      </c>
      <c r="B780" s="68" t="s">
        <v>1494</v>
      </c>
      <c r="C780" s="12">
        <f t="shared" si="12"/>
        <v>9274</v>
      </c>
      <c r="D780" s="77">
        <v>15</v>
      </c>
      <c r="E780" s="33" t="s">
        <v>39</v>
      </c>
      <c r="F780" s="33" t="s">
        <v>1324</v>
      </c>
    </row>
    <row r="781" spans="1:6" ht="15.95" customHeight="1" x14ac:dyDescent="0.2">
      <c r="A781" s="71" t="s">
        <v>369</v>
      </c>
      <c r="B781" s="68" t="s">
        <v>1496</v>
      </c>
      <c r="C781" s="12">
        <f t="shared" si="12"/>
        <v>9289</v>
      </c>
      <c r="D781" s="77">
        <v>15</v>
      </c>
      <c r="E781" s="33" t="s">
        <v>39</v>
      </c>
      <c r="F781" s="33" t="s">
        <v>1324</v>
      </c>
    </row>
    <row r="782" spans="1:6" ht="15.95" customHeight="1" x14ac:dyDescent="0.2">
      <c r="A782" s="71" t="s">
        <v>370</v>
      </c>
      <c r="B782" s="68" t="s">
        <v>1498</v>
      </c>
      <c r="C782" s="12">
        <f t="shared" si="12"/>
        <v>9304</v>
      </c>
      <c r="D782" s="77">
        <v>15</v>
      </c>
      <c r="E782" s="33" t="s">
        <v>39</v>
      </c>
      <c r="F782" s="33" t="s">
        <v>1324</v>
      </c>
    </row>
    <row r="783" spans="1:6" ht="15.95" customHeight="1" x14ac:dyDescent="0.2">
      <c r="A783" s="71" t="s">
        <v>371</v>
      </c>
      <c r="B783" s="68" t="s">
        <v>372</v>
      </c>
      <c r="C783" s="12">
        <f t="shared" si="12"/>
        <v>9319</v>
      </c>
      <c r="D783" s="77">
        <v>4</v>
      </c>
      <c r="E783" s="33" t="s">
        <v>39</v>
      </c>
      <c r="F783" s="33" t="s">
        <v>1324</v>
      </c>
    </row>
    <row r="784" spans="1:6" ht="15.95" customHeight="1" x14ac:dyDescent="0.2">
      <c r="A784" s="71" t="s">
        <v>373</v>
      </c>
      <c r="B784" s="68" t="s">
        <v>374</v>
      </c>
      <c r="C784" s="12">
        <f t="shared" si="12"/>
        <v>9323</v>
      </c>
      <c r="D784" s="77">
        <v>1</v>
      </c>
      <c r="E784" s="33" t="s">
        <v>38</v>
      </c>
      <c r="F784" s="33" t="s">
        <v>1324</v>
      </c>
    </row>
    <row r="785" spans="1:6" ht="15.95" customHeight="1" x14ac:dyDescent="0.2">
      <c r="A785" s="71" t="s">
        <v>375</v>
      </c>
      <c r="B785" s="68" t="s">
        <v>376</v>
      </c>
      <c r="C785" s="12">
        <f t="shared" si="12"/>
        <v>9324</v>
      </c>
      <c r="D785" s="77">
        <v>1</v>
      </c>
      <c r="E785" s="33" t="s">
        <v>38</v>
      </c>
      <c r="F785" s="33" t="s">
        <v>1324</v>
      </c>
    </row>
    <row r="786" spans="1:6" ht="15.95" customHeight="1" x14ac:dyDescent="0.2">
      <c r="A786" s="71" t="s">
        <v>377</v>
      </c>
      <c r="B786" s="68" t="s">
        <v>378</v>
      </c>
      <c r="C786" s="12">
        <f t="shared" si="12"/>
        <v>9325</v>
      </c>
      <c r="D786" s="77">
        <v>1</v>
      </c>
      <c r="E786" s="33" t="s">
        <v>38</v>
      </c>
      <c r="F786" s="33" t="s">
        <v>1324</v>
      </c>
    </row>
    <row r="787" spans="1:6" ht="15.95" customHeight="1" x14ac:dyDescent="0.2">
      <c r="A787" s="71" t="s">
        <v>379</v>
      </c>
      <c r="B787" s="69" t="s">
        <v>380</v>
      </c>
      <c r="C787" s="12">
        <f t="shared" si="12"/>
        <v>9326</v>
      </c>
      <c r="D787" s="77">
        <v>4</v>
      </c>
      <c r="E787" s="33" t="s">
        <v>39</v>
      </c>
      <c r="F787" s="33" t="s">
        <v>1325</v>
      </c>
    </row>
    <row r="788" spans="1:6" ht="15.95" customHeight="1" x14ac:dyDescent="0.2">
      <c r="A788" s="71" t="s">
        <v>381</v>
      </c>
      <c r="B788" s="69" t="s">
        <v>382</v>
      </c>
      <c r="C788" s="12">
        <f t="shared" si="12"/>
        <v>9330</v>
      </c>
      <c r="D788" s="77">
        <v>1</v>
      </c>
      <c r="E788" s="33" t="s">
        <v>38</v>
      </c>
      <c r="F788" s="33" t="s">
        <v>1325</v>
      </c>
    </row>
    <row r="789" spans="1:6" ht="15.95" customHeight="1" x14ac:dyDescent="0.2">
      <c r="A789" s="71" t="s">
        <v>383</v>
      </c>
      <c r="B789" s="69" t="s">
        <v>384</v>
      </c>
      <c r="C789" s="12">
        <f t="shared" si="12"/>
        <v>9331</v>
      </c>
      <c r="D789" s="77">
        <v>1</v>
      </c>
      <c r="E789" s="33" t="s">
        <v>38</v>
      </c>
      <c r="F789" s="33" t="s">
        <v>1325</v>
      </c>
    </row>
    <row r="790" spans="1:6" ht="15.95" customHeight="1" x14ac:dyDescent="0.2">
      <c r="A790" s="71" t="s">
        <v>385</v>
      </c>
      <c r="B790" s="69" t="s">
        <v>386</v>
      </c>
      <c r="C790" s="12">
        <f t="shared" si="12"/>
        <v>9332</v>
      </c>
      <c r="D790" s="77">
        <v>1</v>
      </c>
      <c r="E790" s="33" t="s">
        <v>38</v>
      </c>
      <c r="F790" s="33" t="s">
        <v>1325</v>
      </c>
    </row>
    <row r="791" spans="1:6" ht="15.95" customHeight="1" x14ac:dyDescent="0.2">
      <c r="A791" s="71" t="s">
        <v>387</v>
      </c>
      <c r="B791" s="69" t="s">
        <v>388</v>
      </c>
      <c r="C791" s="12">
        <f t="shared" si="12"/>
        <v>9333</v>
      </c>
      <c r="D791" s="77">
        <v>1</v>
      </c>
      <c r="E791" s="33" t="s">
        <v>38</v>
      </c>
      <c r="F791" s="33" t="s">
        <v>1325</v>
      </c>
    </row>
    <row r="792" spans="1:6" ht="15.95" customHeight="1" x14ac:dyDescent="0.2">
      <c r="A792" s="71" t="s">
        <v>389</v>
      </c>
      <c r="B792" s="69" t="s">
        <v>390</v>
      </c>
      <c r="C792" s="12">
        <f t="shared" si="12"/>
        <v>9334</v>
      </c>
      <c r="D792" s="77">
        <v>1</v>
      </c>
      <c r="E792" s="33" t="s">
        <v>38</v>
      </c>
      <c r="F792" s="33" t="s">
        <v>1325</v>
      </c>
    </row>
    <row r="793" spans="1:6" ht="15.95" customHeight="1" x14ac:dyDescent="0.2">
      <c r="A793" s="71" t="s">
        <v>391</v>
      </c>
      <c r="B793" s="69" t="s">
        <v>392</v>
      </c>
      <c r="C793" s="12">
        <f t="shared" si="12"/>
        <v>9335</v>
      </c>
      <c r="D793" s="77">
        <v>1</v>
      </c>
      <c r="E793" s="33" t="s">
        <v>38</v>
      </c>
      <c r="F793" s="33" t="s">
        <v>1325</v>
      </c>
    </row>
    <row r="794" spans="1:6" ht="15.95" customHeight="1" x14ac:dyDescent="0.2">
      <c r="A794" s="71" t="s">
        <v>393</v>
      </c>
      <c r="B794" s="69" t="s">
        <v>394</v>
      </c>
      <c r="C794" s="12">
        <f t="shared" si="12"/>
        <v>9336</v>
      </c>
      <c r="D794" s="77">
        <v>1</v>
      </c>
      <c r="E794" s="33" t="s">
        <v>38</v>
      </c>
      <c r="F794" s="33" t="s">
        <v>1325</v>
      </c>
    </row>
    <row r="795" spans="1:6" ht="15.95" customHeight="1" x14ac:dyDescent="0.2">
      <c r="A795" s="71" t="s">
        <v>395</v>
      </c>
      <c r="B795" s="69" t="s">
        <v>396</v>
      </c>
      <c r="C795" s="12">
        <f t="shared" si="12"/>
        <v>9337</v>
      </c>
      <c r="D795" s="77">
        <v>1</v>
      </c>
      <c r="E795" s="33" t="s">
        <v>38</v>
      </c>
      <c r="F795" s="33" t="s">
        <v>1325</v>
      </c>
    </row>
    <row r="796" spans="1:6" ht="15.95" customHeight="1" x14ac:dyDescent="0.2">
      <c r="A796" s="71" t="s">
        <v>397</v>
      </c>
      <c r="B796" s="69" t="s">
        <v>398</v>
      </c>
      <c r="C796" s="12">
        <f t="shared" si="12"/>
        <v>9338</v>
      </c>
      <c r="D796" s="77">
        <v>1</v>
      </c>
      <c r="E796" s="33" t="s">
        <v>38</v>
      </c>
      <c r="F796" s="33" t="s">
        <v>1325</v>
      </c>
    </row>
    <row r="797" spans="1:6" ht="15.95" customHeight="1" x14ac:dyDescent="0.2">
      <c r="A797" s="71" t="s">
        <v>399</v>
      </c>
      <c r="B797" s="69" t="s">
        <v>400</v>
      </c>
      <c r="C797" s="12">
        <f t="shared" si="12"/>
        <v>9339</v>
      </c>
      <c r="D797" s="77">
        <v>1</v>
      </c>
      <c r="E797" s="33" t="s">
        <v>38</v>
      </c>
      <c r="F797" s="33" t="s">
        <v>1325</v>
      </c>
    </row>
    <row r="798" spans="1:6" ht="15.95" customHeight="1" x14ac:dyDescent="0.2">
      <c r="A798" s="71" t="s">
        <v>401</v>
      </c>
      <c r="B798" s="69" t="s">
        <v>402</v>
      </c>
      <c r="C798" s="12">
        <f t="shared" si="12"/>
        <v>9340</v>
      </c>
      <c r="D798" s="77">
        <v>4</v>
      </c>
      <c r="E798" s="33" t="s">
        <v>39</v>
      </c>
      <c r="F798" s="33" t="s">
        <v>1325</v>
      </c>
    </row>
    <row r="799" spans="1:6" ht="15.95" customHeight="1" x14ac:dyDescent="0.2">
      <c r="A799" s="71" t="s">
        <v>403</v>
      </c>
      <c r="B799" s="69" t="s">
        <v>404</v>
      </c>
      <c r="C799" s="12">
        <f t="shared" si="12"/>
        <v>9344</v>
      </c>
      <c r="D799" s="77">
        <v>1</v>
      </c>
      <c r="E799" s="33" t="s">
        <v>38</v>
      </c>
      <c r="F799" s="33" t="s">
        <v>1325</v>
      </c>
    </row>
    <row r="800" spans="1:6" ht="15.95" customHeight="1" x14ac:dyDescent="0.2">
      <c r="A800" s="71" t="s">
        <v>405</v>
      </c>
      <c r="B800" s="69" t="s">
        <v>406</v>
      </c>
      <c r="C800" s="12">
        <f t="shared" si="12"/>
        <v>9345</v>
      </c>
      <c r="D800" s="77">
        <v>1</v>
      </c>
      <c r="E800" s="33" t="s">
        <v>38</v>
      </c>
      <c r="F800" s="33" t="s">
        <v>1325</v>
      </c>
    </row>
    <row r="801" spans="1:6" ht="15.95" customHeight="1" x14ac:dyDescent="0.2">
      <c r="A801" s="71" t="s">
        <v>407</v>
      </c>
      <c r="B801" s="69" t="s">
        <v>408</v>
      </c>
      <c r="C801" s="12">
        <f t="shared" si="12"/>
        <v>9346</v>
      </c>
      <c r="D801" s="77">
        <v>1</v>
      </c>
      <c r="E801" s="33" t="s">
        <v>38</v>
      </c>
      <c r="F801" s="33" t="s">
        <v>1325</v>
      </c>
    </row>
    <row r="802" spans="1:6" ht="15.95" customHeight="1" x14ac:dyDescent="0.2">
      <c r="A802" s="71" t="s">
        <v>409</v>
      </c>
      <c r="B802" s="69" t="s">
        <v>410</v>
      </c>
      <c r="C802" s="12">
        <f t="shared" si="12"/>
        <v>9347</v>
      </c>
      <c r="D802" s="77">
        <v>1</v>
      </c>
      <c r="E802" s="33" t="s">
        <v>38</v>
      </c>
      <c r="F802" s="33" t="s">
        <v>1325</v>
      </c>
    </row>
    <row r="803" spans="1:6" ht="15.95" customHeight="1" x14ac:dyDescent="0.2">
      <c r="A803" s="71" t="s">
        <v>411</v>
      </c>
      <c r="B803" s="69" t="s">
        <v>412</v>
      </c>
      <c r="C803" s="12">
        <f t="shared" si="12"/>
        <v>9348</v>
      </c>
      <c r="D803" s="77">
        <v>4</v>
      </c>
      <c r="E803" s="33" t="s">
        <v>39</v>
      </c>
      <c r="F803" s="33" t="s">
        <v>1326</v>
      </c>
    </row>
    <row r="804" spans="1:6" ht="15.95" customHeight="1" x14ac:dyDescent="0.2">
      <c r="A804" s="71" t="s">
        <v>413</v>
      </c>
      <c r="B804" s="69" t="s">
        <v>414</v>
      </c>
      <c r="C804" s="12">
        <f t="shared" si="12"/>
        <v>9352</v>
      </c>
      <c r="D804" s="77">
        <v>4</v>
      </c>
      <c r="E804" s="33" t="s">
        <v>39</v>
      </c>
      <c r="F804" s="33" t="s">
        <v>1326</v>
      </c>
    </row>
    <row r="805" spans="1:6" ht="15.95" customHeight="1" x14ac:dyDescent="0.2">
      <c r="A805" s="71" t="s">
        <v>415</v>
      </c>
      <c r="B805" s="69" t="s">
        <v>416</v>
      </c>
      <c r="C805" s="12">
        <f t="shared" si="12"/>
        <v>9356</v>
      </c>
      <c r="D805" s="77">
        <v>4</v>
      </c>
      <c r="E805" s="33" t="s">
        <v>39</v>
      </c>
      <c r="F805" s="33" t="s">
        <v>1326</v>
      </c>
    </row>
    <row r="806" spans="1:6" ht="15.95" customHeight="1" x14ac:dyDescent="0.2">
      <c r="A806" s="71" t="s">
        <v>417</v>
      </c>
      <c r="B806" s="69" t="s">
        <v>1501</v>
      </c>
      <c r="C806" s="12">
        <f t="shared" si="12"/>
        <v>9360</v>
      </c>
      <c r="D806" s="77">
        <v>4</v>
      </c>
      <c r="E806" s="33" t="s">
        <v>39</v>
      </c>
      <c r="F806" s="33" t="s">
        <v>1326</v>
      </c>
    </row>
    <row r="807" spans="1:6" ht="15.95" customHeight="1" x14ac:dyDescent="0.2">
      <c r="A807" s="71" t="s">
        <v>418</v>
      </c>
      <c r="B807" s="69" t="s">
        <v>419</v>
      </c>
      <c r="C807" s="12">
        <f t="shared" si="12"/>
        <v>9364</v>
      </c>
      <c r="D807" s="77">
        <v>1</v>
      </c>
      <c r="E807" s="33" t="s">
        <v>38</v>
      </c>
      <c r="F807" s="33" t="s">
        <v>1326</v>
      </c>
    </row>
    <row r="808" spans="1:6" ht="15.95" customHeight="1" x14ac:dyDescent="0.2">
      <c r="A808" s="71" t="s">
        <v>420</v>
      </c>
      <c r="B808" s="69" t="s">
        <v>421</v>
      </c>
      <c r="C808" s="12">
        <f t="shared" si="12"/>
        <v>9365</v>
      </c>
      <c r="D808" s="77">
        <v>1</v>
      </c>
      <c r="E808" s="33" t="s">
        <v>38</v>
      </c>
      <c r="F808" s="33" t="s">
        <v>1326</v>
      </c>
    </row>
    <row r="809" spans="1:6" ht="15.95" customHeight="1" x14ac:dyDescent="0.2">
      <c r="A809" s="71" t="s">
        <v>422</v>
      </c>
      <c r="B809" s="69" t="s">
        <v>423</v>
      </c>
      <c r="C809" s="12">
        <f t="shared" si="12"/>
        <v>9366</v>
      </c>
      <c r="D809" s="77">
        <v>1</v>
      </c>
      <c r="E809" s="33" t="s">
        <v>38</v>
      </c>
      <c r="F809" s="33" t="s">
        <v>1326</v>
      </c>
    </row>
    <row r="810" spans="1:6" ht="15.95" customHeight="1" x14ac:dyDescent="0.2">
      <c r="A810" s="71" t="s">
        <v>424</v>
      </c>
      <c r="B810" s="69" t="s">
        <v>425</v>
      </c>
      <c r="C810" s="12">
        <f t="shared" si="12"/>
        <v>9367</v>
      </c>
      <c r="D810" s="77">
        <v>1</v>
      </c>
      <c r="E810" s="33" t="s">
        <v>38</v>
      </c>
      <c r="F810" s="33" t="s">
        <v>1326</v>
      </c>
    </row>
    <row r="811" spans="1:6" ht="15.95" customHeight="1" x14ac:dyDescent="0.2">
      <c r="A811" s="71" t="s">
        <v>426</v>
      </c>
      <c r="B811" s="69" t="s">
        <v>427</v>
      </c>
      <c r="C811" s="12">
        <f t="shared" si="12"/>
        <v>9368</v>
      </c>
      <c r="D811" s="77">
        <v>1</v>
      </c>
      <c r="E811" s="33" t="s">
        <v>38</v>
      </c>
      <c r="F811" s="33" t="s">
        <v>1326</v>
      </c>
    </row>
    <row r="812" spans="1:6" ht="15.95" customHeight="1" x14ac:dyDescent="0.2">
      <c r="A812" s="71" t="s">
        <v>1867</v>
      </c>
      <c r="B812" s="69" t="s">
        <v>1868</v>
      </c>
      <c r="C812" s="12">
        <f t="shared" si="12"/>
        <v>9369</v>
      </c>
      <c r="D812" s="77">
        <v>1</v>
      </c>
      <c r="E812" s="33" t="s">
        <v>38</v>
      </c>
      <c r="F812" s="33" t="s">
        <v>1326</v>
      </c>
    </row>
    <row r="813" spans="1:6" ht="15.95" customHeight="1" x14ac:dyDescent="0.2">
      <c r="A813" s="71" t="s">
        <v>428</v>
      </c>
      <c r="B813" s="69" t="s">
        <v>429</v>
      </c>
      <c r="C813" s="12">
        <f t="shared" si="12"/>
        <v>9370</v>
      </c>
      <c r="D813" s="77">
        <v>1</v>
      </c>
      <c r="E813" s="33" t="s">
        <v>38</v>
      </c>
      <c r="F813" s="33" t="s">
        <v>1326</v>
      </c>
    </row>
    <row r="814" spans="1:6" ht="15.95" customHeight="1" x14ac:dyDescent="0.2">
      <c r="A814" s="71" t="s">
        <v>430</v>
      </c>
      <c r="B814" s="69" t="s">
        <v>431</v>
      </c>
      <c r="C814" s="12">
        <f t="shared" si="12"/>
        <v>9371</v>
      </c>
      <c r="D814" s="77">
        <v>1</v>
      </c>
      <c r="E814" s="33" t="s">
        <v>38</v>
      </c>
      <c r="F814" s="33" t="s">
        <v>1326</v>
      </c>
    </row>
    <row r="815" spans="1:6" ht="15.95" customHeight="1" x14ac:dyDescent="0.2">
      <c r="A815" s="71" t="s">
        <v>432</v>
      </c>
      <c r="B815" s="66" t="s">
        <v>433</v>
      </c>
      <c r="C815" s="12">
        <f t="shared" si="12"/>
        <v>9372</v>
      </c>
      <c r="D815" s="76">
        <v>1</v>
      </c>
      <c r="E815" s="22" t="s">
        <v>38</v>
      </c>
      <c r="F815" s="22" t="s">
        <v>1326</v>
      </c>
    </row>
    <row r="816" spans="1:6" ht="15.95" customHeight="1" x14ac:dyDescent="0.2">
      <c r="A816" s="71" t="s">
        <v>434</v>
      </c>
      <c r="B816" s="66" t="s">
        <v>435</v>
      </c>
      <c r="C816" s="12">
        <f t="shared" si="12"/>
        <v>9373</v>
      </c>
      <c r="D816" s="76">
        <v>1</v>
      </c>
      <c r="E816" s="22" t="s">
        <v>38</v>
      </c>
      <c r="F816" s="22" t="s">
        <v>1326</v>
      </c>
    </row>
    <row r="817" spans="1:6" ht="15.95" customHeight="1" x14ac:dyDescent="0.2">
      <c r="A817" s="71" t="s">
        <v>436</v>
      </c>
      <c r="B817" s="66" t="s">
        <v>437</v>
      </c>
      <c r="C817" s="12">
        <f t="shared" si="12"/>
        <v>9374</v>
      </c>
      <c r="D817" s="76">
        <v>1</v>
      </c>
      <c r="E817" s="22" t="s">
        <v>38</v>
      </c>
      <c r="F817" s="22" t="s">
        <v>1326</v>
      </c>
    </row>
    <row r="818" spans="1:6" ht="15.95" customHeight="1" x14ac:dyDescent="0.2">
      <c r="A818" s="71" t="s">
        <v>438</v>
      </c>
      <c r="B818" s="66" t="s">
        <v>440</v>
      </c>
      <c r="C818" s="12">
        <f t="shared" si="12"/>
        <v>9375</v>
      </c>
      <c r="D818" s="76">
        <v>1</v>
      </c>
      <c r="E818" s="22" t="s">
        <v>38</v>
      </c>
      <c r="F818" s="22" t="s">
        <v>1326</v>
      </c>
    </row>
    <row r="819" spans="1:6" ht="15.95" customHeight="1" x14ac:dyDescent="0.2">
      <c r="A819" s="71" t="s">
        <v>439</v>
      </c>
      <c r="B819" s="66" t="s">
        <v>441</v>
      </c>
      <c r="C819" s="12">
        <f t="shared" si="12"/>
        <v>9376</v>
      </c>
      <c r="D819" s="76">
        <v>1</v>
      </c>
      <c r="E819" s="22" t="s">
        <v>38</v>
      </c>
      <c r="F819" s="22" t="s">
        <v>1326</v>
      </c>
    </row>
    <row r="820" spans="1:6" ht="15.95" customHeight="1" x14ac:dyDescent="0.2">
      <c r="A820" s="71" t="s">
        <v>442</v>
      </c>
      <c r="B820" s="66" t="s">
        <v>443</v>
      </c>
      <c r="C820" s="12">
        <f t="shared" si="12"/>
        <v>9377</v>
      </c>
      <c r="D820" s="76">
        <v>1</v>
      </c>
      <c r="E820" s="22" t="s">
        <v>38</v>
      </c>
      <c r="F820" s="22" t="s">
        <v>1326</v>
      </c>
    </row>
    <row r="821" spans="1:6" ht="15.95" customHeight="1" x14ac:dyDescent="0.2">
      <c r="A821" s="71" t="s">
        <v>444</v>
      </c>
      <c r="B821" s="66" t="s">
        <v>445</v>
      </c>
      <c r="C821" s="12">
        <f t="shared" si="12"/>
        <v>9378</v>
      </c>
      <c r="D821" s="76">
        <v>1</v>
      </c>
      <c r="E821" s="22" t="s">
        <v>38</v>
      </c>
      <c r="F821" s="22" t="s">
        <v>1326</v>
      </c>
    </row>
    <row r="822" spans="1:6" ht="15.95" customHeight="1" x14ac:dyDescent="0.2">
      <c r="A822" s="71" t="s">
        <v>446</v>
      </c>
      <c r="B822" s="66" t="s">
        <v>447</v>
      </c>
      <c r="C822" s="12">
        <f t="shared" si="12"/>
        <v>9379</v>
      </c>
      <c r="D822" s="76">
        <v>1</v>
      </c>
      <c r="E822" s="22" t="s">
        <v>38</v>
      </c>
      <c r="F822" s="22" t="s">
        <v>1326</v>
      </c>
    </row>
    <row r="823" spans="1:6" ht="15.95" customHeight="1" x14ac:dyDescent="0.2">
      <c r="A823" s="71" t="s">
        <v>448</v>
      </c>
      <c r="B823" s="66" t="s">
        <v>449</v>
      </c>
      <c r="C823" s="12">
        <f t="shared" si="12"/>
        <v>9380</v>
      </c>
      <c r="D823" s="76">
        <v>1</v>
      </c>
      <c r="E823" s="22" t="s">
        <v>38</v>
      </c>
      <c r="F823" s="22" t="s">
        <v>1326</v>
      </c>
    </row>
    <row r="824" spans="1:6" ht="15.95" customHeight="1" x14ac:dyDescent="0.2">
      <c r="A824" s="71" t="s">
        <v>450</v>
      </c>
      <c r="B824" s="66" t="s">
        <v>451</v>
      </c>
      <c r="C824" s="12">
        <f t="shared" si="12"/>
        <v>9381</v>
      </c>
      <c r="D824" s="76">
        <v>1</v>
      </c>
      <c r="E824" s="22" t="s">
        <v>38</v>
      </c>
      <c r="F824" s="22" t="s">
        <v>1326</v>
      </c>
    </row>
    <row r="825" spans="1:6" ht="15.95" customHeight="1" x14ac:dyDescent="0.2">
      <c r="A825" s="71" t="s">
        <v>452</v>
      </c>
      <c r="B825" s="66" t="s">
        <v>453</v>
      </c>
      <c r="C825" s="12">
        <f t="shared" si="12"/>
        <v>9382</v>
      </c>
      <c r="D825" s="76">
        <v>1</v>
      </c>
      <c r="E825" s="22" t="s">
        <v>38</v>
      </c>
      <c r="F825" s="22" t="s">
        <v>1326</v>
      </c>
    </row>
    <row r="826" spans="1:6" ht="15.95" customHeight="1" x14ac:dyDescent="0.2">
      <c r="A826" s="71" t="s">
        <v>454</v>
      </c>
      <c r="B826" s="66" t="s">
        <v>455</v>
      </c>
      <c r="C826" s="12">
        <f t="shared" si="12"/>
        <v>9383</v>
      </c>
      <c r="D826" s="76">
        <v>4</v>
      </c>
      <c r="E826" s="22" t="s">
        <v>39</v>
      </c>
      <c r="F826" s="22" t="s">
        <v>1326</v>
      </c>
    </row>
    <row r="827" spans="1:6" ht="15.95" customHeight="1" x14ac:dyDescent="0.2">
      <c r="A827" s="71" t="s">
        <v>456</v>
      </c>
      <c r="B827" s="66" t="s">
        <v>457</v>
      </c>
      <c r="C827" s="12">
        <f t="shared" si="12"/>
        <v>9387</v>
      </c>
      <c r="D827" s="76">
        <v>4</v>
      </c>
      <c r="E827" s="22" t="s">
        <v>39</v>
      </c>
      <c r="F827" s="22" t="s">
        <v>1326</v>
      </c>
    </row>
    <row r="828" spans="1:6" ht="15.95" customHeight="1" x14ac:dyDescent="0.2">
      <c r="A828" s="71" t="s">
        <v>620</v>
      </c>
      <c r="B828" s="66" t="s">
        <v>612</v>
      </c>
      <c r="C828" s="12">
        <f t="shared" si="12"/>
        <v>9391</v>
      </c>
      <c r="D828" s="76">
        <v>14</v>
      </c>
      <c r="E828" s="22" t="s">
        <v>38</v>
      </c>
      <c r="F828" s="22" t="s">
        <v>1737</v>
      </c>
    </row>
    <row r="829" spans="1:6" ht="15.95" customHeight="1" x14ac:dyDescent="0.2">
      <c r="A829" s="71" t="s">
        <v>677</v>
      </c>
      <c r="B829" s="66" t="s">
        <v>47</v>
      </c>
      <c r="C829" s="12">
        <f t="shared" si="12"/>
        <v>9405</v>
      </c>
      <c r="D829" s="76">
        <v>4</v>
      </c>
      <c r="E829" s="22" t="s">
        <v>38</v>
      </c>
      <c r="F829" s="22" t="s">
        <v>1737</v>
      </c>
    </row>
    <row r="830" spans="1:6" ht="15.95" customHeight="1" x14ac:dyDescent="0.2">
      <c r="A830" s="71" t="s">
        <v>622</v>
      </c>
      <c r="B830" s="66" t="s">
        <v>610</v>
      </c>
      <c r="C830" s="12">
        <f t="shared" si="12"/>
        <v>9409</v>
      </c>
      <c r="D830" s="76">
        <v>2</v>
      </c>
      <c r="E830" s="22" t="s">
        <v>38</v>
      </c>
      <c r="F830" s="22" t="s">
        <v>1737</v>
      </c>
    </row>
    <row r="831" spans="1:6" ht="15.95" customHeight="1" x14ac:dyDescent="0.2">
      <c r="A831" s="71" t="s">
        <v>623</v>
      </c>
      <c r="B831" s="66" t="s">
        <v>1740</v>
      </c>
      <c r="C831" s="12">
        <f t="shared" si="12"/>
        <v>9411</v>
      </c>
      <c r="D831" s="76">
        <v>6</v>
      </c>
      <c r="E831" s="22" t="s">
        <v>39</v>
      </c>
      <c r="F831" s="22" t="s">
        <v>1737</v>
      </c>
    </row>
    <row r="832" spans="1:6" ht="15.95" customHeight="1" x14ac:dyDescent="0.2">
      <c r="A832" s="71" t="s">
        <v>43</v>
      </c>
      <c r="B832" s="67" t="s">
        <v>45</v>
      </c>
      <c r="C832" s="12">
        <f t="shared" si="12"/>
        <v>9417</v>
      </c>
      <c r="D832" s="76">
        <v>6</v>
      </c>
      <c r="E832" s="22" t="s">
        <v>39</v>
      </c>
      <c r="F832" s="22" t="s">
        <v>1737</v>
      </c>
    </row>
    <row r="833" spans="1:6" ht="15.95" customHeight="1" x14ac:dyDescent="0.2">
      <c r="A833" s="71" t="s">
        <v>44</v>
      </c>
      <c r="B833" s="67" t="s">
        <v>46</v>
      </c>
      <c r="C833" s="12">
        <f t="shared" si="12"/>
        <v>9423</v>
      </c>
      <c r="D833" s="76">
        <v>6</v>
      </c>
      <c r="E833" s="22" t="s">
        <v>39</v>
      </c>
      <c r="F833" s="22" t="s">
        <v>1737</v>
      </c>
    </row>
    <row r="834" spans="1:6" ht="15.95" customHeight="1" x14ac:dyDescent="0.2">
      <c r="A834" s="71" t="s">
        <v>624</v>
      </c>
      <c r="B834" s="66" t="s">
        <v>48</v>
      </c>
      <c r="C834" s="12">
        <f t="shared" si="12"/>
        <v>9429</v>
      </c>
      <c r="D834" s="76">
        <v>4</v>
      </c>
      <c r="E834" s="22" t="s">
        <v>39</v>
      </c>
      <c r="F834" s="22" t="s">
        <v>1737</v>
      </c>
    </row>
    <row r="835" spans="1:6" ht="15.95" customHeight="1" x14ac:dyDescent="0.2">
      <c r="A835" s="71" t="s">
        <v>625</v>
      </c>
      <c r="B835" s="66" t="s">
        <v>49</v>
      </c>
      <c r="C835" s="12">
        <f t="shared" si="12"/>
        <v>9433</v>
      </c>
      <c r="D835" s="76">
        <v>4</v>
      </c>
      <c r="E835" s="22" t="s">
        <v>39</v>
      </c>
      <c r="F835" s="22" t="s">
        <v>1737</v>
      </c>
    </row>
    <row r="836" spans="1:6" ht="15.95" customHeight="1" x14ac:dyDescent="0.2">
      <c r="A836" s="71" t="s">
        <v>1727</v>
      </c>
      <c r="B836" s="66" t="s">
        <v>1729</v>
      </c>
      <c r="C836" s="12">
        <f t="shared" si="12"/>
        <v>9437</v>
      </c>
      <c r="D836" s="76">
        <v>4</v>
      </c>
      <c r="E836" s="22" t="s">
        <v>39</v>
      </c>
      <c r="F836" s="22" t="s">
        <v>1737</v>
      </c>
    </row>
    <row r="837" spans="1:6" ht="15.95" customHeight="1" x14ac:dyDescent="0.2">
      <c r="A837" s="71" t="s">
        <v>1726</v>
      </c>
      <c r="B837" s="66" t="s">
        <v>1728</v>
      </c>
      <c r="C837" s="12">
        <f t="shared" si="12"/>
        <v>9441</v>
      </c>
      <c r="D837" s="76">
        <v>4</v>
      </c>
      <c r="E837" s="22" t="s">
        <v>39</v>
      </c>
      <c r="F837" s="22" t="s">
        <v>1737</v>
      </c>
    </row>
  </sheetData>
  <phoneticPr fontId="0" type="noConversion"/>
  <pageMargins left="0.2" right="0.24" top="0.5" bottom="0.25" header="0.5" footer="0.5"/>
  <pageSetup scale="86" fitToHeight="4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E218"/>
  <sheetViews>
    <sheetView workbookViewId="0">
      <selection activeCell="B8" sqref="B8"/>
    </sheetView>
  </sheetViews>
  <sheetFormatPr defaultRowHeight="12.75" x14ac:dyDescent="0.2"/>
  <cols>
    <col min="1" max="1" width="28.5703125" style="130" customWidth="1"/>
    <col min="2" max="2" width="61.7109375" style="130" customWidth="1"/>
    <col min="3" max="4" width="9.140625" style="131" customWidth="1"/>
    <col min="5" max="5" width="11.85546875" style="132" customWidth="1"/>
    <col min="6" max="6" width="11.5703125" style="133" customWidth="1"/>
    <col min="7" max="20" width="9.140625" style="128"/>
    <col min="21" max="21" width="9.140625" style="129"/>
    <col min="22" max="39" width="9.140625" style="128"/>
    <col min="40" max="16384" width="9.140625" style="130"/>
  </cols>
  <sheetData>
    <row r="1" spans="1:51" s="7" customFormat="1" ht="20.25" customHeight="1" x14ac:dyDescent="0.2">
      <c r="A1" s="46" t="s">
        <v>1908</v>
      </c>
      <c r="B1" s="47"/>
      <c r="C1" s="43"/>
      <c r="D1" s="43"/>
      <c r="E1" s="50"/>
      <c r="F1" s="51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52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</row>
    <row r="2" spans="1:51" s="7" customFormat="1" ht="15.95" customHeight="1" x14ac:dyDescent="0.2">
      <c r="A2" s="58">
        <f>C210+D210</f>
        <v>2201</v>
      </c>
      <c r="B2" s="47" t="s">
        <v>458</v>
      </c>
      <c r="C2" s="43"/>
      <c r="D2" s="43"/>
      <c r="E2" s="50"/>
      <c r="F2" s="51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52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</row>
    <row r="3" spans="1:51" s="7" customFormat="1" ht="15.95" customHeight="1" x14ac:dyDescent="0.2">
      <c r="A3" s="59" t="s">
        <v>616</v>
      </c>
      <c r="B3" s="62" t="s">
        <v>617</v>
      </c>
      <c r="C3" s="61" t="s">
        <v>613</v>
      </c>
      <c r="D3" s="61" t="s">
        <v>614</v>
      </c>
      <c r="E3" s="63" t="s">
        <v>615</v>
      </c>
      <c r="F3" s="64" t="s">
        <v>1317</v>
      </c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52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</row>
    <row r="4" spans="1:51" s="7" customFormat="1" ht="15.95" customHeight="1" x14ac:dyDescent="0.2">
      <c r="A4" s="14" t="s">
        <v>618</v>
      </c>
      <c r="B4" s="14" t="s">
        <v>1030</v>
      </c>
      <c r="C4" s="44">
        <v>1</v>
      </c>
      <c r="D4" s="45">
        <v>12</v>
      </c>
      <c r="E4" s="26" t="s">
        <v>38</v>
      </c>
      <c r="F4" s="26" t="s">
        <v>1507</v>
      </c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52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</row>
    <row r="5" spans="1:51" s="7" customFormat="1" ht="15.95" customHeight="1" x14ac:dyDescent="0.2">
      <c r="A5" s="14" t="s">
        <v>619</v>
      </c>
      <c r="B5" s="14" t="s">
        <v>1031</v>
      </c>
      <c r="C5" s="44">
        <f>C4+D4</f>
        <v>13</v>
      </c>
      <c r="D5" s="45">
        <v>9</v>
      </c>
      <c r="E5" s="26" t="s">
        <v>38</v>
      </c>
      <c r="F5" s="26" t="s">
        <v>1507</v>
      </c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52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</row>
    <row r="6" spans="1:51" s="7" customFormat="1" ht="15.95" customHeight="1" x14ac:dyDescent="0.2">
      <c r="A6" s="14" t="s">
        <v>489</v>
      </c>
      <c r="B6" s="14" t="s">
        <v>1032</v>
      </c>
      <c r="C6" s="44">
        <f t="shared" ref="C6:C70" si="0">C5+D5</f>
        <v>22</v>
      </c>
      <c r="D6" s="45">
        <v>4</v>
      </c>
      <c r="E6" s="26" t="s">
        <v>38</v>
      </c>
      <c r="F6" s="26" t="s">
        <v>1507</v>
      </c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52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</row>
    <row r="7" spans="1:51" s="7" customFormat="1" ht="15.95" customHeight="1" x14ac:dyDescent="0.2">
      <c r="A7" s="14" t="s">
        <v>631</v>
      </c>
      <c r="B7" s="14" t="s">
        <v>1036</v>
      </c>
      <c r="C7" s="44">
        <f t="shared" si="0"/>
        <v>26</v>
      </c>
      <c r="D7" s="45">
        <v>1</v>
      </c>
      <c r="E7" s="26" t="s">
        <v>38</v>
      </c>
      <c r="F7" s="26" t="s">
        <v>1507</v>
      </c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52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</row>
    <row r="8" spans="1:51" s="7" customFormat="1" ht="15.95" customHeight="1" x14ac:dyDescent="0.2">
      <c r="A8" s="14" t="s">
        <v>488</v>
      </c>
      <c r="B8" s="14" t="s">
        <v>609</v>
      </c>
      <c r="C8" s="44">
        <f t="shared" si="0"/>
        <v>27</v>
      </c>
      <c r="D8" s="145">
        <v>75</v>
      </c>
      <c r="E8" s="26" t="s">
        <v>38</v>
      </c>
      <c r="F8" s="26" t="s">
        <v>1507</v>
      </c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52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</row>
    <row r="9" spans="1:51" s="7" customFormat="1" ht="15.95" customHeight="1" x14ac:dyDescent="0.2">
      <c r="A9" s="14" t="s">
        <v>490</v>
      </c>
      <c r="B9" s="14" t="s">
        <v>611</v>
      </c>
      <c r="C9" s="44">
        <f t="shared" si="0"/>
        <v>102</v>
      </c>
      <c r="D9" s="45">
        <v>2</v>
      </c>
      <c r="E9" s="26" t="s">
        <v>38</v>
      </c>
      <c r="F9" s="26" t="s">
        <v>1507</v>
      </c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52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</row>
    <row r="10" spans="1:51" s="7" customFormat="1" ht="15.95" customHeight="1" x14ac:dyDescent="0.2">
      <c r="A10" s="14" t="s">
        <v>491</v>
      </c>
      <c r="B10" s="14" t="s">
        <v>1034</v>
      </c>
      <c r="C10" s="44">
        <f t="shared" si="0"/>
        <v>104</v>
      </c>
      <c r="D10" s="45">
        <v>5</v>
      </c>
      <c r="E10" s="26" t="s">
        <v>38</v>
      </c>
      <c r="F10" s="26" t="s">
        <v>1507</v>
      </c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52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</row>
    <row r="11" spans="1:51" s="7" customFormat="1" ht="15.95" customHeight="1" x14ac:dyDescent="0.2">
      <c r="A11" s="14" t="s">
        <v>634</v>
      </c>
      <c r="B11" s="14" t="s">
        <v>1039</v>
      </c>
      <c r="C11" s="44">
        <f t="shared" si="0"/>
        <v>109</v>
      </c>
      <c r="D11" s="45">
        <v>4</v>
      </c>
      <c r="E11" s="26" t="s">
        <v>38</v>
      </c>
      <c r="F11" s="26" t="s">
        <v>1507</v>
      </c>
      <c r="G11" s="70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52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</row>
    <row r="12" spans="1:51" s="42" customFormat="1" ht="17.100000000000001" customHeight="1" x14ac:dyDescent="0.2">
      <c r="A12" s="14" t="s">
        <v>492</v>
      </c>
      <c r="B12" s="14" t="s">
        <v>1035</v>
      </c>
      <c r="C12" s="44">
        <f t="shared" si="0"/>
        <v>113</v>
      </c>
      <c r="D12" s="45">
        <v>2</v>
      </c>
      <c r="E12" s="26" t="s">
        <v>38</v>
      </c>
      <c r="F12" s="26" t="s">
        <v>1507</v>
      </c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40"/>
      <c r="V12" s="39"/>
      <c r="W12" s="39"/>
      <c r="X12" s="39"/>
      <c r="Y12" s="39"/>
      <c r="Z12" s="39"/>
      <c r="AA12" s="39"/>
      <c r="AB12" s="39"/>
      <c r="AC12" s="39"/>
      <c r="AD12" s="39"/>
      <c r="AE12" s="39"/>
      <c r="AF12" s="39"/>
      <c r="AG12" s="39"/>
      <c r="AH12" s="39"/>
      <c r="AI12" s="39"/>
      <c r="AJ12" s="39"/>
      <c r="AK12" s="39"/>
      <c r="AL12" s="39"/>
      <c r="AM12" s="39"/>
      <c r="AN12" s="41"/>
    </row>
    <row r="13" spans="1:51" s="42" customFormat="1" ht="17.100000000000001" customHeight="1" x14ac:dyDescent="0.2">
      <c r="A13" s="14" t="s">
        <v>636</v>
      </c>
      <c r="B13" s="14" t="s">
        <v>485</v>
      </c>
      <c r="C13" s="44">
        <f t="shared" si="0"/>
        <v>115</v>
      </c>
      <c r="D13" s="45">
        <v>1</v>
      </c>
      <c r="E13" s="26" t="s">
        <v>38</v>
      </c>
      <c r="F13" s="26" t="s">
        <v>1507</v>
      </c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40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F13" s="39"/>
      <c r="AG13" s="39"/>
      <c r="AH13" s="39"/>
      <c r="AI13" s="39"/>
      <c r="AJ13" s="39"/>
      <c r="AK13" s="39"/>
      <c r="AL13" s="39"/>
      <c r="AM13" s="39"/>
      <c r="AN13" s="41"/>
    </row>
    <row r="14" spans="1:51" s="42" customFormat="1" ht="17.100000000000001" customHeight="1" x14ac:dyDescent="0.2">
      <c r="A14" s="14" t="s">
        <v>493</v>
      </c>
      <c r="B14" s="14" t="s">
        <v>545</v>
      </c>
      <c r="C14" s="44">
        <f t="shared" si="0"/>
        <v>116</v>
      </c>
      <c r="D14" s="45">
        <v>15</v>
      </c>
      <c r="E14" s="26" t="s">
        <v>39</v>
      </c>
      <c r="F14" s="26" t="s">
        <v>1507</v>
      </c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40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I14" s="39"/>
      <c r="AJ14" s="39"/>
      <c r="AK14" s="39"/>
      <c r="AL14" s="39"/>
      <c r="AM14" s="39"/>
      <c r="AN14" s="41"/>
    </row>
    <row r="15" spans="1:51" s="42" customFormat="1" ht="17.100000000000001" customHeight="1" x14ac:dyDescent="0.2">
      <c r="A15" s="14" t="s">
        <v>494</v>
      </c>
      <c r="B15" s="14" t="s">
        <v>546</v>
      </c>
      <c r="C15" s="44">
        <f t="shared" si="0"/>
        <v>131</v>
      </c>
      <c r="D15" s="45">
        <v>15</v>
      </c>
      <c r="E15" s="26" t="s">
        <v>39</v>
      </c>
      <c r="F15" s="26" t="s">
        <v>1507</v>
      </c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40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39"/>
      <c r="AK15" s="39"/>
      <c r="AL15" s="39"/>
      <c r="AM15" s="39"/>
      <c r="AN15" s="41"/>
    </row>
    <row r="16" spans="1:51" s="42" customFormat="1" ht="17.100000000000001" customHeight="1" x14ac:dyDescent="0.2">
      <c r="A16" s="14" t="s">
        <v>495</v>
      </c>
      <c r="B16" s="14" t="s">
        <v>547</v>
      </c>
      <c r="C16" s="44">
        <f t="shared" si="0"/>
        <v>146</v>
      </c>
      <c r="D16" s="45">
        <v>15</v>
      </c>
      <c r="E16" s="26" t="s">
        <v>39</v>
      </c>
      <c r="F16" s="26" t="s">
        <v>1507</v>
      </c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40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39"/>
      <c r="AH16" s="39"/>
      <c r="AI16" s="39"/>
      <c r="AJ16" s="39"/>
      <c r="AK16" s="39"/>
      <c r="AL16" s="39"/>
      <c r="AM16" s="39"/>
      <c r="AN16" s="41"/>
    </row>
    <row r="17" spans="1:40" s="42" customFormat="1" ht="17.100000000000001" customHeight="1" x14ac:dyDescent="0.2">
      <c r="A17" s="14" t="s">
        <v>496</v>
      </c>
      <c r="B17" s="14" t="s">
        <v>548</v>
      </c>
      <c r="C17" s="44">
        <f t="shared" si="0"/>
        <v>161</v>
      </c>
      <c r="D17" s="45">
        <v>15</v>
      </c>
      <c r="E17" s="26" t="s">
        <v>39</v>
      </c>
      <c r="F17" s="26" t="s">
        <v>1507</v>
      </c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40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  <c r="AG17" s="39"/>
      <c r="AH17" s="39"/>
      <c r="AI17" s="39"/>
      <c r="AJ17" s="39"/>
      <c r="AK17" s="39"/>
      <c r="AL17" s="39"/>
      <c r="AM17" s="39"/>
      <c r="AN17" s="41"/>
    </row>
    <row r="18" spans="1:40" s="42" customFormat="1" ht="17.100000000000001" customHeight="1" x14ac:dyDescent="0.2">
      <c r="A18" s="14" t="s">
        <v>497</v>
      </c>
      <c r="B18" s="14" t="s">
        <v>549</v>
      </c>
      <c r="C18" s="44">
        <f t="shared" si="0"/>
        <v>176</v>
      </c>
      <c r="D18" s="45">
        <v>15</v>
      </c>
      <c r="E18" s="26" t="s">
        <v>39</v>
      </c>
      <c r="F18" s="26" t="s">
        <v>1507</v>
      </c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40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G18" s="39"/>
      <c r="AH18" s="39"/>
      <c r="AI18" s="39"/>
      <c r="AJ18" s="39"/>
      <c r="AK18" s="39"/>
      <c r="AL18" s="39"/>
      <c r="AM18" s="39"/>
      <c r="AN18" s="41"/>
    </row>
    <row r="19" spans="1:40" s="42" customFormat="1" ht="17.100000000000001" customHeight="1" x14ac:dyDescent="0.2">
      <c r="A19" s="14" t="s">
        <v>498</v>
      </c>
      <c r="B19" s="14" t="s">
        <v>550</v>
      </c>
      <c r="C19" s="44">
        <f t="shared" si="0"/>
        <v>191</v>
      </c>
      <c r="D19" s="45">
        <v>15</v>
      </c>
      <c r="E19" s="26" t="s">
        <v>39</v>
      </c>
      <c r="F19" s="26" t="s">
        <v>1507</v>
      </c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40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39"/>
      <c r="AJ19" s="39"/>
      <c r="AK19" s="39"/>
      <c r="AL19" s="39"/>
      <c r="AM19" s="39"/>
      <c r="AN19" s="41"/>
    </row>
    <row r="20" spans="1:40" s="42" customFormat="1" ht="17.100000000000001" customHeight="1" x14ac:dyDescent="0.2">
      <c r="A20" s="14" t="s">
        <v>499</v>
      </c>
      <c r="B20" s="14" t="s">
        <v>551</v>
      </c>
      <c r="C20" s="44">
        <f t="shared" si="0"/>
        <v>206</v>
      </c>
      <c r="D20" s="45">
        <v>15</v>
      </c>
      <c r="E20" s="26" t="s">
        <v>39</v>
      </c>
      <c r="F20" s="26" t="s">
        <v>1507</v>
      </c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40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39"/>
      <c r="AK20" s="39"/>
      <c r="AL20" s="39"/>
      <c r="AM20" s="39"/>
      <c r="AN20" s="41"/>
    </row>
    <row r="21" spans="1:40" s="42" customFormat="1" ht="17.100000000000001" customHeight="1" x14ac:dyDescent="0.2">
      <c r="A21" s="14" t="s">
        <v>1773</v>
      </c>
      <c r="B21" s="14" t="s">
        <v>1786</v>
      </c>
      <c r="C21" s="44">
        <f t="shared" si="0"/>
        <v>221</v>
      </c>
      <c r="D21" s="45">
        <v>15</v>
      </c>
      <c r="E21" s="26" t="s">
        <v>39</v>
      </c>
      <c r="F21" s="26" t="s">
        <v>1507</v>
      </c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40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39"/>
      <c r="AK21" s="39"/>
      <c r="AL21" s="39"/>
      <c r="AM21" s="39"/>
      <c r="AN21" s="41"/>
    </row>
    <row r="22" spans="1:40" s="42" customFormat="1" ht="17.100000000000001" customHeight="1" x14ac:dyDescent="0.2">
      <c r="A22" s="14" t="s">
        <v>500</v>
      </c>
      <c r="B22" s="14" t="s">
        <v>1787</v>
      </c>
      <c r="C22" s="44">
        <f t="shared" si="0"/>
        <v>236</v>
      </c>
      <c r="D22" s="45">
        <v>15</v>
      </c>
      <c r="E22" s="26" t="s">
        <v>39</v>
      </c>
      <c r="F22" s="26" t="s">
        <v>1507</v>
      </c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40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39"/>
      <c r="AG22" s="39"/>
      <c r="AH22" s="39"/>
      <c r="AI22" s="39"/>
      <c r="AJ22" s="39"/>
      <c r="AK22" s="39"/>
      <c r="AL22" s="39"/>
      <c r="AM22" s="39"/>
      <c r="AN22" s="41"/>
    </row>
    <row r="23" spans="1:40" s="42" customFormat="1" ht="17.100000000000001" customHeight="1" x14ac:dyDescent="0.2">
      <c r="A23" s="14" t="s">
        <v>501</v>
      </c>
      <c r="B23" s="14" t="s">
        <v>1788</v>
      </c>
      <c r="C23" s="44">
        <f t="shared" si="0"/>
        <v>251</v>
      </c>
      <c r="D23" s="45">
        <v>15</v>
      </c>
      <c r="E23" s="26" t="s">
        <v>39</v>
      </c>
      <c r="F23" s="26" t="s">
        <v>1507</v>
      </c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40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41"/>
    </row>
    <row r="24" spans="1:40" s="42" customFormat="1" ht="17.100000000000001" customHeight="1" x14ac:dyDescent="0.2">
      <c r="A24" s="14" t="s">
        <v>502</v>
      </c>
      <c r="B24" s="14" t="s">
        <v>1789</v>
      </c>
      <c r="C24" s="44">
        <f t="shared" si="0"/>
        <v>266</v>
      </c>
      <c r="D24" s="45">
        <v>15</v>
      </c>
      <c r="E24" s="26" t="s">
        <v>39</v>
      </c>
      <c r="F24" s="26" t="s">
        <v>1507</v>
      </c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40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  <c r="AI24" s="39"/>
      <c r="AJ24" s="39"/>
      <c r="AK24" s="39"/>
      <c r="AL24" s="39"/>
      <c r="AM24" s="39"/>
      <c r="AN24" s="41"/>
    </row>
    <row r="25" spans="1:40" s="42" customFormat="1" ht="17.100000000000001" customHeight="1" x14ac:dyDescent="0.2">
      <c r="A25" s="14" t="s">
        <v>503</v>
      </c>
      <c r="B25" s="14" t="s">
        <v>552</v>
      </c>
      <c r="C25" s="44">
        <f t="shared" si="0"/>
        <v>281</v>
      </c>
      <c r="D25" s="45">
        <v>15</v>
      </c>
      <c r="E25" s="26" t="s">
        <v>39</v>
      </c>
      <c r="F25" s="26" t="s">
        <v>1507</v>
      </c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40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41"/>
    </row>
    <row r="26" spans="1:40" s="42" customFormat="1" ht="17.100000000000001" customHeight="1" x14ac:dyDescent="0.2">
      <c r="A26" s="14" t="s">
        <v>504</v>
      </c>
      <c r="B26" s="14" t="s">
        <v>553</v>
      </c>
      <c r="C26" s="44">
        <f t="shared" si="0"/>
        <v>296</v>
      </c>
      <c r="D26" s="45">
        <v>15</v>
      </c>
      <c r="E26" s="26" t="s">
        <v>39</v>
      </c>
      <c r="F26" s="26" t="s">
        <v>1507</v>
      </c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40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9"/>
      <c r="AL26" s="39"/>
      <c r="AM26" s="39"/>
      <c r="AN26" s="41"/>
    </row>
    <row r="27" spans="1:40" s="42" customFormat="1" ht="17.100000000000001" customHeight="1" x14ac:dyDescent="0.2">
      <c r="A27" s="14" t="s">
        <v>505</v>
      </c>
      <c r="B27" s="14" t="s">
        <v>554</v>
      </c>
      <c r="C27" s="44">
        <f t="shared" si="0"/>
        <v>311</v>
      </c>
      <c r="D27" s="45">
        <v>15</v>
      </c>
      <c r="E27" s="26" t="s">
        <v>39</v>
      </c>
      <c r="F27" s="26" t="s">
        <v>1507</v>
      </c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40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41"/>
    </row>
    <row r="28" spans="1:40" s="42" customFormat="1" ht="17.100000000000001" customHeight="1" x14ac:dyDescent="0.2">
      <c r="A28" s="14" t="s">
        <v>506</v>
      </c>
      <c r="B28" s="14" t="s">
        <v>555</v>
      </c>
      <c r="C28" s="44">
        <f t="shared" si="0"/>
        <v>326</v>
      </c>
      <c r="D28" s="45">
        <v>15</v>
      </c>
      <c r="E28" s="26" t="s">
        <v>39</v>
      </c>
      <c r="F28" s="26" t="s">
        <v>1507</v>
      </c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40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39"/>
      <c r="AG28" s="39"/>
      <c r="AH28" s="39"/>
      <c r="AI28" s="39"/>
      <c r="AJ28" s="39"/>
      <c r="AK28" s="39"/>
      <c r="AL28" s="39"/>
      <c r="AM28" s="39"/>
      <c r="AN28" s="41"/>
    </row>
    <row r="29" spans="1:40" s="42" customFormat="1" ht="17.100000000000001" customHeight="1" x14ac:dyDescent="0.2">
      <c r="A29" s="14" t="s">
        <v>507</v>
      </c>
      <c r="B29" s="14" t="s">
        <v>1186</v>
      </c>
      <c r="C29" s="44">
        <f t="shared" si="0"/>
        <v>341</v>
      </c>
      <c r="D29" s="45">
        <v>15</v>
      </c>
      <c r="E29" s="26" t="s">
        <v>39</v>
      </c>
      <c r="F29" s="26" t="s">
        <v>1507</v>
      </c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40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39"/>
      <c r="AH29" s="39"/>
      <c r="AI29" s="39"/>
      <c r="AJ29" s="39"/>
      <c r="AK29" s="39"/>
      <c r="AL29" s="39"/>
      <c r="AM29" s="39"/>
      <c r="AN29" s="41"/>
    </row>
    <row r="30" spans="1:40" s="42" customFormat="1" ht="17.100000000000001" customHeight="1" x14ac:dyDescent="0.2">
      <c r="A30" s="14" t="s">
        <v>508</v>
      </c>
      <c r="B30" s="14" t="s">
        <v>556</v>
      </c>
      <c r="C30" s="44">
        <f t="shared" si="0"/>
        <v>356</v>
      </c>
      <c r="D30" s="45">
        <v>15</v>
      </c>
      <c r="E30" s="26" t="s">
        <v>39</v>
      </c>
      <c r="F30" s="26" t="s">
        <v>1507</v>
      </c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40"/>
      <c r="V30" s="39"/>
      <c r="W30" s="39"/>
      <c r="X30" s="39"/>
      <c r="Y30" s="39"/>
      <c r="Z30" s="39"/>
      <c r="AA30" s="39"/>
      <c r="AB30" s="39"/>
      <c r="AC30" s="39"/>
      <c r="AD30" s="39"/>
      <c r="AE30" s="39"/>
      <c r="AF30" s="39"/>
      <c r="AG30" s="39"/>
      <c r="AH30" s="39"/>
      <c r="AI30" s="39"/>
      <c r="AJ30" s="39"/>
      <c r="AK30" s="39"/>
      <c r="AL30" s="39"/>
      <c r="AM30" s="39"/>
      <c r="AN30" s="41"/>
    </row>
    <row r="31" spans="1:40" s="42" customFormat="1" ht="17.100000000000001" customHeight="1" x14ac:dyDescent="0.2">
      <c r="A31" s="14" t="s">
        <v>509</v>
      </c>
      <c r="B31" s="14" t="s">
        <v>1190</v>
      </c>
      <c r="C31" s="44">
        <f t="shared" si="0"/>
        <v>371</v>
      </c>
      <c r="D31" s="45">
        <v>15</v>
      </c>
      <c r="E31" s="26" t="s">
        <v>39</v>
      </c>
      <c r="F31" s="26" t="s">
        <v>1507</v>
      </c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40"/>
      <c r="V31" s="39"/>
      <c r="W31" s="39"/>
      <c r="X31" s="39"/>
      <c r="Y31" s="39"/>
      <c r="Z31" s="39"/>
      <c r="AA31" s="39"/>
      <c r="AB31" s="39"/>
      <c r="AC31" s="39"/>
      <c r="AD31" s="39"/>
      <c r="AE31" s="39"/>
      <c r="AF31" s="39"/>
      <c r="AG31" s="39"/>
      <c r="AH31" s="39"/>
      <c r="AI31" s="39"/>
      <c r="AJ31" s="39"/>
      <c r="AK31" s="39"/>
      <c r="AL31" s="39"/>
      <c r="AM31" s="39"/>
      <c r="AN31" s="41"/>
    </row>
    <row r="32" spans="1:40" s="42" customFormat="1" ht="17.100000000000001" customHeight="1" x14ac:dyDescent="0.2">
      <c r="A32" s="14" t="s">
        <v>510</v>
      </c>
      <c r="B32" s="14" t="s">
        <v>557</v>
      </c>
      <c r="C32" s="44">
        <f t="shared" si="0"/>
        <v>386</v>
      </c>
      <c r="D32" s="45">
        <v>15</v>
      </c>
      <c r="E32" s="26" t="s">
        <v>39</v>
      </c>
      <c r="F32" s="26" t="s">
        <v>1507</v>
      </c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40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39"/>
      <c r="AG32" s="39"/>
      <c r="AH32" s="39"/>
      <c r="AI32" s="39"/>
      <c r="AJ32" s="39"/>
      <c r="AK32" s="39"/>
      <c r="AL32" s="39"/>
      <c r="AM32" s="39"/>
      <c r="AN32" s="41"/>
    </row>
    <row r="33" spans="1:40" s="42" customFormat="1" ht="17.100000000000001" customHeight="1" x14ac:dyDescent="0.2">
      <c r="A33" s="14" t="s">
        <v>511</v>
      </c>
      <c r="B33" s="14" t="s">
        <v>558</v>
      </c>
      <c r="C33" s="44">
        <f t="shared" si="0"/>
        <v>401</v>
      </c>
      <c r="D33" s="45">
        <v>15</v>
      </c>
      <c r="E33" s="26" t="s">
        <v>39</v>
      </c>
      <c r="F33" s="26" t="s">
        <v>1507</v>
      </c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40"/>
      <c r="V33" s="39"/>
      <c r="W33" s="39"/>
      <c r="X33" s="39"/>
      <c r="Y33" s="39"/>
      <c r="Z33" s="39"/>
      <c r="AA33" s="39"/>
      <c r="AB33" s="39"/>
      <c r="AC33" s="39"/>
      <c r="AD33" s="39"/>
      <c r="AE33" s="39"/>
      <c r="AF33" s="39"/>
      <c r="AG33" s="39"/>
      <c r="AH33" s="39"/>
      <c r="AI33" s="39"/>
      <c r="AJ33" s="39"/>
      <c r="AK33" s="39"/>
      <c r="AL33" s="39"/>
      <c r="AM33" s="39"/>
      <c r="AN33" s="41"/>
    </row>
    <row r="34" spans="1:40" s="42" customFormat="1" ht="17.100000000000001" customHeight="1" x14ac:dyDescent="0.2">
      <c r="A34" s="14" t="s">
        <v>512</v>
      </c>
      <c r="B34" s="14" t="s">
        <v>559</v>
      </c>
      <c r="C34" s="44">
        <f t="shared" si="0"/>
        <v>416</v>
      </c>
      <c r="D34" s="45">
        <v>15</v>
      </c>
      <c r="E34" s="26" t="s">
        <v>39</v>
      </c>
      <c r="F34" s="26" t="s">
        <v>1507</v>
      </c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40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41"/>
    </row>
    <row r="35" spans="1:40" s="42" customFormat="1" ht="17.100000000000001" customHeight="1" x14ac:dyDescent="0.2">
      <c r="A35" s="14" t="s">
        <v>513</v>
      </c>
      <c r="B35" s="14" t="s">
        <v>560</v>
      </c>
      <c r="C35" s="44">
        <f t="shared" si="0"/>
        <v>431</v>
      </c>
      <c r="D35" s="45">
        <v>15</v>
      </c>
      <c r="E35" s="26" t="s">
        <v>39</v>
      </c>
      <c r="F35" s="26" t="s">
        <v>1507</v>
      </c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40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39"/>
      <c r="AH35" s="39"/>
      <c r="AI35" s="39"/>
      <c r="AJ35" s="39"/>
      <c r="AK35" s="39"/>
      <c r="AL35" s="39"/>
      <c r="AM35" s="39"/>
      <c r="AN35" s="41"/>
    </row>
    <row r="36" spans="1:40" s="42" customFormat="1" ht="17.100000000000001" customHeight="1" x14ac:dyDescent="0.2">
      <c r="A36" s="14" t="s">
        <v>514</v>
      </c>
      <c r="B36" s="14" t="s">
        <v>561</v>
      </c>
      <c r="C36" s="44">
        <f t="shared" si="0"/>
        <v>446</v>
      </c>
      <c r="D36" s="45">
        <v>15</v>
      </c>
      <c r="E36" s="26" t="s">
        <v>39</v>
      </c>
      <c r="F36" s="26" t="s">
        <v>1507</v>
      </c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40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41"/>
    </row>
    <row r="37" spans="1:40" s="42" customFormat="1" ht="17.100000000000001" customHeight="1" x14ac:dyDescent="0.2">
      <c r="A37" s="14" t="s">
        <v>515</v>
      </c>
      <c r="B37" s="14" t="s">
        <v>239</v>
      </c>
      <c r="C37" s="44">
        <f t="shared" si="0"/>
        <v>461</v>
      </c>
      <c r="D37" s="45">
        <v>15</v>
      </c>
      <c r="E37" s="26" t="s">
        <v>39</v>
      </c>
      <c r="F37" s="26" t="s">
        <v>1507</v>
      </c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40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41"/>
    </row>
    <row r="38" spans="1:40" s="42" customFormat="1" ht="17.100000000000001" customHeight="1" x14ac:dyDescent="0.2">
      <c r="A38" s="14" t="s">
        <v>516</v>
      </c>
      <c r="B38" s="14" t="s">
        <v>240</v>
      </c>
      <c r="C38" s="44">
        <f t="shared" si="0"/>
        <v>476</v>
      </c>
      <c r="D38" s="45">
        <v>15</v>
      </c>
      <c r="E38" s="26" t="s">
        <v>39</v>
      </c>
      <c r="F38" s="26" t="s">
        <v>1507</v>
      </c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40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  <c r="AG38" s="39"/>
      <c r="AH38" s="39"/>
      <c r="AI38" s="39"/>
      <c r="AJ38" s="39"/>
      <c r="AK38" s="39"/>
      <c r="AL38" s="39"/>
      <c r="AM38" s="39"/>
      <c r="AN38" s="41"/>
    </row>
    <row r="39" spans="1:40" s="42" customFormat="1" ht="17.100000000000001" customHeight="1" x14ac:dyDescent="0.2">
      <c r="A39" s="14" t="s">
        <v>517</v>
      </c>
      <c r="B39" s="14" t="s">
        <v>562</v>
      </c>
      <c r="C39" s="44">
        <f t="shared" si="0"/>
        <v>491</v>
      </c>
      <c r="D39" s="45">
        <v>15</v>
      </c>
      <c r="E39" s="26" t="s">
        <v>39</v>
      </c>
      <c r="F39" s="26" t="s">
        <v>1507</v>
      </c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40"/>
      <c r="V39" s="39"/>
      <c r="W39" s="39"/>
      <c r="X39" s="39"/>
      <c r="Y39" s="39"/>
      <c r="Z39" s="39"/>
      <c r="AA39" s="39"/>
      <c r="AB39" s="39"/>
      <c r="AC39" s="39"/>
      <c r="AD39" s="39"/>
      <c r="AE39" s="39"/>
      <c r="AF39" s="39"/>
      <c r="AG39" s="39"/>
      <c r="AH39" s="39"/>
      <c r="AI39" s="39"/>
      <c r="AJ39" s="39"/>
      <c r="AK39" s="39"/>
      <c r="AL39" s="39"/>
      <c r="AM39" s="39"/>
      <c r="AN39" s="41"/>
    </row>
    <row r="40" spans="1:40" s="42" customFormat="1" ht="17.100000000000001" customHeight="1" x14ac:dyDescent="0.2">
      <c r="A40" s="14" t="s">
        <v>518</v>
      </c>
      <c r="B40" s="14" t="s">
        <v>563</v>
      </c>
      <c r="C40" s="44">
        <f t="shared" si="0"/>
        <v>506</v>
      </c>
      <c r="D40" s="45">
        <v>15</v>
      </c>
      <c r="E40" s="26" t="s">
        <v>39</v>
      </c>
      <c r="F40" s="26" t="s">
        <v>1507</v>
      </c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40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39"/>
      <c r="AH40" s="39"/>
      <c r="AI40" s="39"/>
      <c r="AJ40" s="39"/>
      <c r="AK40" s="39"/>
      <c r="AL40" s="39"/>
      <c r="AM40" s="39"/>
      <c r="AN40" s="41"/>
    </row>
    <row r="41" spans="1:40" s="42" customFormat="1" ht="17.100000000000001" customHeight="1" x14ac:dyDescent="0.2">
      <c r="A41" s="14" t="s">
        <v>519</v>
      </c>
      <c r="B41" s="14" t="s">
        <v>564</v>
      </c>
      <c r="C41" s="44">
        <f t="shared" si="0"/>
        <v>521</v>
      </c>
      <c r="D41" s="45">
        <v>15</v>
      </c>
      <c r="E41" s="26" t="s">
        <v>39</v>
      </c>
      <c r="F41" s="26" t="s">
        <v>1507</v>
      </c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40"/>
      <c r="V41" s="39"/>
      <c r="W41" s="39"/>
      <c r="X41" s="39"/>
      <c r="Y41" s="39"/>
      <c r="Z41" s="39"/>
      <c r="AA41" s="39"/>
      <c r="AB41" s="39"/>
      <c r="AC41" s="39"/>
      <c r="AD41" s="39"/>
      <c r="AE41" s="39"/>
      <c r="AF41" s="39"/>
      <c r="AG41" s="39"/>
      <c r="AH41" s="39"/>
      <c r="AI41" s="39"/>
      <c r="AJ41" s="39"/>
      <c r="AK41" s="39"/>
      <c r="AL41" s="39"/>
      <c r="AM41" s="39"/>
      <c r="AN41" s="41"/>
    </row>
    <row r="42" spans="1:40" s="42" customFormat="1" ht="17.100000000000001" customHeight="1" x14ac:dyDescent="0.2">
      <c r="A42" s="14" t="s">
        <v>520</v>
      </c>
      <c r="B42" s="14" t="s">
        <v>571</v>
      </c>
      <c r="C42" s="44">
        <f t="shared" si="0"/>
        <v>536</v>
      </c>
      <c r="D42" s="45">
        <v>15</v>
      </c>
      <c r="E42" s="26" t="s">
        <v>39</v>
      </c>
      <c r="F42" s="26" t="s">
        <v>1507</v>
      </c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40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9"/>
      <c r="AJ42" s="39"/>
      <c r="AK42" s="39"/>
      <c r="AL42" s="39"/>
      <c r="AM42" s="39"/>
      <c r="AN42" s="41"/>
    </row>
    <row r="43" spans="1:40" s="42" customFormat="1" ht="17.100000000000001" customHeight="1" x14ac:dyDescent="0.2">
      <c r="A43" s="14" t="s">
        <v>521</v>
      </c>
      <c r="B43" s="14" t="s">
        <v>565</v>
      </c>
      <c r="C43" s="44">
        <f t="shared" si="0"/>
        <v>551</v>
      </c>
      <c r="D43" s="45">
        <v>15</v>
      </c>
      <c r="E43" s="26" t="s">
        <v>39</v>
      </c>
      <c r="F43" s="26" t="s">
        <v>1507</v>
      </c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40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  <c r="AI43" s="39"/>
      <c r="AJ43" s="39"/>
      <c r="AK43" s="39"/>
      <c r="AL43" s="39"/>
      <c r="AM43" s="39"/>
      <c r="AN43" s="41"/>
    </row>
    <row r="44" spans="1:40" s="42" customFormat="1" ht="17.100000000000001" customHeight="1" x14ac:dyDescent="0.2">
      <c r="A44" s="14" t="s">
        <v>522</v>
      </c>
      <c r="B44" s="14" t="s">
        <v>566</v>
      </c>
      <c r="C44" s="44">
        <f t="shared" si="0"/>
        <v>566</v>
      </c>
      <c r="D44" s="45">
        <v>15</v>
      </c>
      <c r="E44" s="26" t="s">
        <v>39</v>
      </c>
      <c r="F44" s="26" t="s">
        <v>1507</v>
      </c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40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39"/>
      <c r="AG44" s="39"/>
      <c r="AH44" s="39"/>
      <c r="AI44" s="39"/>
      <c r="AJ44" s="39"/>
      <c r="AK44" s="39"/>
      <c r="AL44" s="39"/>
      <c r="AM44" s="39"/>
      <c r="AN44" s="41"/>
    </row>
    <row r="45" spans="1:40" s="42" customFormat="1" ht="17.100000000000001" customHeight="1" x14ac:dyDescent="0.2">
      <c r="A45" s="14" t="s">
        <v>523</v>
      </c>
      <c r="B45" s="14" t="s">
        <v>567</v>
      </c>
      <c r="C45" s="44">
        <f t="shared" si="0"/>
        <v>581</v>
      </c>
      <c r="D45" s="45">
        <v>15</v>
      </c>
      <c r="E45" s="26" t="s">
        <v>39</v>
      </c>
      <c r="F45" s="26" t="s">
        <v>1507</v>
      </c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40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39"/>
      <c r="AH45" s="39"/>
      <c r="AI45" s="39"/>
      <c r="AJ45" s="39"/>
      <c r="AK45" s="39"/>
      <c r="AL45" s="39"/>
      <c r="AM45" s="39"/>
      <c r="AN45" s="41"/>
    </row>
    <row r="46" spans="1:40" s="42" customFormat="1" ht="17.100000000000001" customHeight="1" x14ac:dyDescent="0.2">
      <c r="A46" s="14" t="s">
        <v>524</v>
      </c>
      <c r="B46" s="14" t="s">
        <v>568</v>
      </c>
      <c r="C46" s="44">
        <f t="shared" si="0"/>
        <v>596</v>
      </c>
      <c r="D46" s="45">
        <v>15</v>
      </c>
      <c r="E46" s="26" t="s">
        <v>39</v>
      </c>
      <c r="F46" s="26" t="s">
        <v>1507</v>
      </c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40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39"/>
      <c r="AJ46" s="39"/>
      <c r="AK46" s="39"/>
      <c r="AL46" s="39"/>
      <c r="AM46" s="39"/>
      <c r="AN46" s="41"/>
    </row>
    <row r="47" spans="1:40" s="42" customFormat="1" ht="17.100000000000001" customHeight="1" x14ac:dyDescent="0.2">
      <c r="A47" s="14" t="s">
        <v>525</v>
      </c>
      <c r="B47" s="14" t="s">
        <v>569</v>
      </c>
      <c r="C47" s="44">
        <f t="shared" si="0"/>
        <v>611</v>
      </c>
      <c r="D47" s="45">
        <v>15</v>
      </c>
      <c r="E47" s="26" t="s">
        <v>39</v>
      </c>
      <c r="F47" s="26" t="s">
        <v>1507</v>
      </c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40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  <c r="AH47" s="39"/>
      <c r="AI47" s="39"/>
      <c r="AJ47" s="39"/>
      <c r="AK47" s="39"/>
      <c r="AL47" s="39"/>
      <c r="AM47" s="39"/>
      <c r="AN47" s="41"/>
    </row>
    <row r="48" spans="1:40" s="42" customFormat="1" ht="17.100000000000001" customHeight="1" x14ac:dyDescent="0.2">
      <c r="A48" s="14" t="s">
        <v>526</v>
      </c>
      <c r="B48" s="14" t="s">
        <v>570</v>
      </c>
      <c r="C48" s="44">
        <f t="shared" si="0"/>
        <v>626</v>
      </c>
      <c r="D48" s="45">
        <v>15</v>
      </c>
      <c r="E48" s="26" t="s">
        <v>39</v>
      </c>
      <c r="F48" s="26" t="s">
        <v>1507</v>
      </c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40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39"/>
      <c r="AH48" s="39"/>
      <c r="AI48" s="39"/>
      <c r="AJ48" s="39"/>
      <c r="AK48" s="39"/>
      <c r="AL48" s="39"/>
      <c r="AM48" s="39"/>
      <c r="AN48" s="41"/>
    </row>
    <row r="49" spans="1:40" s="42" customFormat="1" ht="17.100000000000001" customHeight="1" x14ac:dyDescent="0.2">
      <c r="A49" s="14" t="s">
        <v>527</v>
      </c>
      <c r="B49" s="14" t="s">
        <v>572</v>
      </c>
      <c r="C49" s="44">
        <f t="shared" si="0"/>
        <v>641</v>
      </c>
      <c r="D49" s="45">
        <v>15</v>
      </c>
      <c r="E49" s="26" t="s">
        <v>39</v>
      </c>
      <c r="F49" s="26" t="s">
        <v>1507</v>
      </c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40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I49" s="39"/>
      <c r="AJ49" s="39"/>
      <c r="AK49" s="39"/>
      <c r="AL49" s="39"/>
      <c r="AM49" s="39"/>
      <c r="AN49" s="41"/>
    </row>
    <row r="50" spans="1:40" s="42" customFormat="1" ht="17.100000000000001" customHeight="1" x14ac:dyDescent="0.2">
      <c r="A50" s="14" t="s">
        <v>528</v>
      </c>
      <c r="B50" s="14" t="s">
        <v>573</v>
      </c>
      <c r="C50" s="44">
        <f t="shared" si="0"/>
        <v>656</v>
      </c>
      <c r="D50" s="45">
        <v>15</v>
      </c>
      <c r="E50" s="26" t="s">
        <v>39</v>
      </c>
      <c r="F50" s="26" t="s">
        <v>1507</v>
      </c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40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39"/>
      <c r="AH50" s="39"/>
      <c r="AI50" s="39"/>
      <c r="AJ50" s="39"/>
      <c r="AK50" s="39"/>
      <c r="AL50" s="39"/>
      <c r="AM50" s="39"/>
      <c r="AN50" s="41"/>
    </row>
    <row r="51" spans="1:40" s="42" customFormat="1" ht="17.100000000000001" customHeight="1" x14ac:dyDescent="0.2">
      <c r="A51" s="14" t="s">
        <v>529</v>
      </c>
      <c r="B51" s="14" t="s">
        <v>574</v>
      </c>
      <c r="C51" s="44">
        <f t="shared" si="0"/>
        <v>671</v>
      </c>
      <c r="D51" s="45">
        <v>15</v>
      </c>
      <c r="E51" s="26" t="s">
        <v>39</v>
      </c>
      <c r="F51" s="26" t="s">
        <v>1507</v>
      </c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40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39"/>
      <c r="AH51" s="39"/>
      <c r="AI51" s="39"/>
      <c r="AJ51" s="39"/>
      <c r="AK51" s="39"/>
      <c r="AL51" s="39"/>
      <c r="AM51" s="39"/>
      <c r="AN51" s="41"/>
    </row>
    <row r="52" spans="1:40" s="42" customFormat="1" ht="17.100000000000001" customHeight="1" x14ac:dyDescent="0.2">
      <c r="A52" s="14" t="s">
        <v>530</v>
      </c>
      <c r="B52" s="14" t="s">
        <v>575</v>
      </c>
      <c r="C52" s="44">
        <f t="shared" si="0"/>
        <v>686</v>
      </c>
      <c r="D52" s="45">
        <v>15</v>
      </c>
      <c r="E52" s="26" t="s">
        <v>39</v>
      </c>
      <c r="F52" s="26" t="s">
        <v>1507</v>
      </c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40"/>
      <c r="V52" s="39"/>
      <c r="W52" s="39"/>
      <c r="X52" s="39"/>
      <c r="Y52" s="39"/>
      <c r="Z52" s="39"/>
      <c r="AA52" s="39"/>
      <c r="AB52" s="39"/>
      <c r="AC52" s="39"/>
      <c r="AD52" s="39"/>
      <c r="AE52" s="39"/>
      <c r="AF52" s="39"/>
      <c r="AG52" s="39"/>
      <c r="AH52" s="39"/>
      <c r="AI52" s="39"/>
      <c r="AJ52" s="39"/>
      <c r="AK52" s="39"/>
      <c r="AL52" s="39"/>
      <c r="AM52" s="39"/>
      <c r="AN52" s="41"/>
    </row>
    <row r="53" spans="1:40" s="42" customFormat="1" ht="17.100000000000001" customHeight="1" x14ac:dyDescent="0.2">
      <c r="A53" s="14" t="s">
        <v>531</v>
      </c>
      <c r="B53" s="14" t="s">
        <v>576</v>
      </c>
      <c r="C53" s="44">
        <f t="shared" si="0"/>
        <v>701</v>
      </c>
      <c r="D53" s="45">
        <v>15</v>
      </c>
      <c r="E53" s="26" t="s">
        <v>39</v>
      </c>
      <c r="F53" s="26" t="s">
        <v>1507</v>
      </c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40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39"/>
      <c r="AJ53" s="39"/>
      <c r="AK53" s="39"/>
      <c r="AL53" s="39"/>
      <c r="AM53" s="39"/>
      <c r="AN53" s="41"/>
    </row>
    <row r="54" spans="1:40" s="42" customFormat="1" ht="17.100000000000001" customHeight="1" x14ac:dyDescent="0.2">
      <c r="A54" s="14" t="s">
        <v>1504</v>
      </c>
      <c r="B54" s="14" t="s">
        <v>1509</v>
      </c>
      <c r="C54" s="44">
        <f t="shared" si="0"/>
        <v>716</v>
      </c>
      <c r="D54" s="45">
        <v>15</v>
      </c>
      <c r="E54" s="26" t="s">
        <v>39</v>
      </c>
      <c r="F54" s="26" t="s">
        <v>1507</v>
      </c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40"/>
      <c r="V54" s="39"/>
      <c r="W54" s="39"/>
      <c r="X54" s="39"/>
      <c r="Y54" s="39"/>
      <c r="Z54" s="39"/>
      <c r="AA54" s="39"/>
      <c r="AB54" s="39"/>
      <c r="AC54" s="39"/>
      <c r="AD54" s="39"/>
      <c r="AE54" s="39"/>
      <c r="AF54" s="39"/>
      <c r="AG54" s="39"/>
      <c r="AH54" s="39"/>
      <c r="AI54" s="39"/>
      <c r="AJ54" s="39"/>
      <c r="AK54" s="39"/>
      <c r="AL54" s="39"/>
      <c r="AM54" s="39"/>
      <c r="AN54" s="41"/>
    </row>
    <row r="55" spans="1:40" s="42" customFormat="1" ht="17.100000000000001" customHeight="1" x14ac:dyDescent="0.2">
      <c r="A55" s="14" t="s">
        <v>1505</v>
      </c>
      <c r="B55" s="14" t="s">
        <v>1510</v>
      </c>
      <c r="C55" s="44">
        <f t="shared" si="0"/>
        <v>731</v>
      </c>
      <c r="D55" s="45">
        <v>15</v>
      </c>
      <c r="E55" s="26" t="s">
        <v>39</v>
      </c>
      <c r="F55" s="26" t="s">
        <v>1507</v>
      </c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40"/>
      <c r="V55" s="39"/>
      <c r="W55" s="39"/>
      <c r="X55" s="39"/>
      <c r="Y55" s="39"/>
      <c r="Z55" s="39"/>
      <c r="AA55" s="39"/>
      <c r="AB55" s="39"/>
      <c r="AC55" s="39"/>
      <c r="AD55" s="39"/>
      <c r="AE55" s="39"/>
      <c r="AF55" s="39"/>
      <c r="AG55" s="39"/>
      <c r="AH55" s="39"/>
      <c r="AI55" s="39"/>
      <c r="AJ55" s="39"/>
      <c r="AK55" s="39"/>
      <c r="AL55" s="39"/>
      <c r="AM55" s="39"/>
      <c r="AN55" s="41"/>
    </row>
    <row r="56" spans="1:40" s="42" customFormat="1" ht="17.100000000000001" customHeight="1" x14ac:dyDescent="0.2">
      <c r="A56" s="14" t="s">
        <v>1506</v>
      </c>
      <c r="B56" s="14" t="s">
        <v>1511</v>
      </c>
      <c r="C56" s="44">
        <f t="shared" si="0"/>
        <v>746</v>
      </c>
      <c r="D56" s="45">
        <v>15</v>
      </c>
      <c r="E56" s="26" t="s">
        <v>39</v>
      </c>
      <c r="F56" s="26" t="s">
        <v>1507</v>
      </c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40"/>
      <c r="V56" s="39"/>
      <c r="W56" s="39"/>
      <c r="X56" s="39"/>
      <c r="Y56" s="39"/>
      <c r="Z56" s="39"/>
      <c r="AA56" s="39"/>
      <c r="AB56" s="39"/>
      <c r="AC56" s="39"/>
      <c r="AD56" s="39"/>
      <c r="AE56" s="39"/>
      <c r="AF56" s="39"/>
      <c r="AG56" s="39"/>
      <c r="AH56" s="39"/>
      <c r="AI56" s="39"/>
      <c r="AJ56" s="39"/>
      <c r="AK56" s="39"/>
      <c r="AL56" s="39"/>
      <c r="AM56" s="39"/>
      <c r="AN56" s="41"/>
    </row>
    <row r="57" spans="1:40" s="42" customFormat="1" ht="17.100000000000001" customHeight="1" x14ac:dyDescent="0.2">
      <c r="A57" s="71" t="s">
        <v>1756</v>
      </c>
      <c r="B57" s="14" t="s">
        <v>1790</v>
      </c>
      <c r="C57" s="44">
        <f t="shared" si="0"/>
        <v>761</v>
      </c>
      <c r="D57" s="45">
        <v>1</v>
      </c>
      <c r="E57" s="26" t="s">
        <v>38</v>
      </c>
      <c r="F57" s="26" t="s">
        <v>1507</v>
      </c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40"/>
      <c r="V57" s="39"/>
      <c r="W57" s="39"/>
      <c r="X57" s="39"/>
      <c r="Y57" s="39"/>
      <c r="Z57" s="39"/>
      <c r="AA57" s="39"/>
      <c r="AB57" s="39"/>
      <c r="AC57" s="39"/>
      <c r="AD57" s="39"/>
      <c r="AE57" s="39"/>
      <c r="AF57" s="39"/>
      <c r="AG57" s="39"/>
      <c r="AH57" s="39"/>
      <c r="AI57" s="39"/>
      <c r="AJ57" s="39"/>
      <c r="AK57" s="39"/>
      <c r="AL57" s="39"/>
      <c r="AM57" s="39"/>
      <c r="AN57" s="41"/>
    </row>
    <row r="58" spans="1:40" s="42" customFormat="1" ht="17.100000000000001" customHeight="1" x14ac:dyDescent="0.2">
      <c r="A58" s="71" t="s">
        <v>1757</v>
      </c>
      <c r="B58" s="14" t="s">
        <v>1791</v>
      </c>
      <c r="C58" s="44">
        <f t="shared" si="0"/>
        <v>762</v>
      </c>
      <c r="D58" s="45">
        <v>1</v>
      </c>
      <c r="E58" s="26" t="s">
        <v>38</v>
      </c>
      <c r="F58" s="26" t="s">
        <v>1507</v>
      </c>
      <c r="G58" s="39"/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40"/>
      <c r="V58" s="39"/>
      <c r="W58" s="39"/>
      <c r="X58" s="39"/>
      <c r="Y58" s="39"/>
      <c r="Z58" s="39"/>
      <c r="AA58" s="39"/>
      <c r="AB58" s="39"/>
      <c r="AC58" s="39"/>
      <c r="AD58" s="39"/>
      <c r="AE58" s="39"/>
      <c r="AF58" s="39"/>
      <c r="AG58" s="39"/>
      <c r="AH58" s="39"/>
      <c r="AI58" s="39"/>
      <c r="AJ58" s="39"/>
      <c r="AK58" s="39"/>
      <c r="AL58" s="39"/>
      <c r="AM58" s="39"/>
      <c r="AN58" s="41"/>
    </row>
    <row r="59" spans="1:40" s="42" customFormat="1" ht="17.100000000000001" customHeight="1" x14ac:dyDescent="0.2">
      <c r="A59" s="71" t="s">
        <v>1758</v>
      </c>
      <c r="B59" s="14" t="s">
        <v>1130</v>
      </c>
      <c r="C59" s="44">
        <f t="shared" si="0"/>
        <v>763</v>
      </c>
      <c r="D59" s="45">
        <v>1</v>
      </c>
      <c r="E59" s="26" t="s">
        <v>38</v>
      </c>
      <c r="F59" s="26" t="s">
        <v>1507</v>
      </c>
      <c r="G59" s="39"/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40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F59" s="39"/>
      <c r="AG59" s="39"/>
      <c r="AH59" s="39"/>
      <c r="AI59" s="39"/>
      <c r="AJ59" s="39"/>
      <c r="AK59" s="39"/>
      <c r="AL59" s="39"/>
      <c r="AM59" s="39"/>
      <c r="AN59" s="41"/>
    </row>
    <row r="60" spans="1:40" s="42" customFormat="1" ht="17.100000000000001" customHeight="1" x14ac:dyDescent="0.2">
      <c r="A60" s="14" t="s">
        <v>532</v>
      </c>
      <c r="B60" s="14" t="s">
        <v>577</v>
      </c>
      <c r="C60" s="44">
        <f t="shared" si="0"/>
        <v>764</v>
      </c>
      <c r="D60" s="45">
        <v>1</v>
      </c>
      <c r="E60" s="26" t="s">
        <v>38</v>
      </c>
      <c r="F60" s="26" t="s">
        <v>1507</v>
      </c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40"/>
      <c r="V60" s="39"/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39"/>
      <c r="AH60" s="39"/>
      <c r="AI60" s="39"/>
      <c r="AJ60" s="39"/>
      <c r="AK60" s="39"/>
      <c r="AL60" s="39"/>
      <c r="AM60" s="39"/>
      <c r="AN60" s="41"/>
    </row>
    <row r="61" spans="1:40" s="42" customFormat="1" ht="17.100000000000001" customHeight="1" x14ac:dyDescent="0.2">
      <c r="A61" s="14" t="s">
        <v>1774</v>
      </c>
      <c r="B61" s="14" t="s">
        <v>1792</v>
      </c>
      <c r="C61" s="44">
        <f t="shared" si="0"/>
        <v>765</v>
      </c>
      <c r="D61" s="45">
        <v>1</v>
      </c>
      <c r="E61" s="26" t="s">
        <v>38</v>
      </c>
      <c r="F61" s="26" t="s">
        <v>1507</v>
      </c>
      <c r="G61" s="39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40"/>
      <c r="V61" s="39"/>
      <c r="W61" s="39"/>
      <c r="X61" s="39"/>
      <c r="Y61" s="39"/>
      <c r="Z61" s="39"/>
      <c r="AA61" s="39"/>
      <c r="AB61" s="39"/>
      <c r="AC61" s="39"/>
      <c r="AD61" s="39"/>
      <c r="AE61" s="39"/>
      <c r="AF61" s="39"/>
      <c r="AG61" s="39"/>
      <c r="AH61" s="39"/>
      <c r="AI61" s="39"/>
      <c r="AJ61" s="39"/>
      <c r="AK61" s="39"/>
      <c r="AL61" s="39"/>
      <c r="AM61" s="39"/>
      <c r="AN61" s="41"/>
    </row>
    <row r="62" spans="1:40" s="42" customFormat="1" ht="17.100000000000001" customHeight="1" x14ac:dyDescent="0.2">
      <c r="A62" s="14" t="s">
        <v>533</v>
      </c>
      <c r="B62" s="14" t="s">
        <v>1536</v>
      </c>
      <c r="C62" s="44">
        <f t="shared" si="0"/>
        <v>766</v>
      </c>
      <c r="D62" s="45">
        <v>1</v>
      </c>
      <c r="E62" s="26" t="s">
        <v>38</v>
      </c>
      <c r="F62" s="26" t="s">
        <v>1507</v>
      </c>
      <c r="G62" s="39"/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39"/>
      <c r="S62" s="39"/>
      <c r="T62" s="39"/>
      <c r="U62" s="40"/>
      <c r="V62" s="39"/>
      <c r="W62" s="39"/>
      <c r="X62" s="39"/>
      <c r="Y62" s="39"/>
      <c r="Z62" s="39"/>
      <c r="AA62" s="39"/>
      <c r="AB62" s="39"/>
      <c r="AC62" s="39"/>
      <c r="AD62" s="39"/>
      <c r="AE62" s="39"/>
      <c r="AF62" s="39"/>
      <c r="AG62" s="39"/>
      <c r="AH62" s="39"/>
      <c r="AI62" s="39"/>
      <c r="AJ62" s="39"/>
      <c r="AK62" s="39"/>
      <c r="AL62" s="39"/>
      <c r="AM62" s="39"/>
      <c r="AN62" s="41"/>
    </row>
    <row r="63" spans="1:40" s="42" customFormat="1" ht="17.100000000000001" customHeight="1" x14ac:dyDescent="0.2">
      <c r="A63" s="14" t="s">
        <v>534</v>
      </c>
      <c r="B63" s="14" t="s">
        <v>578</v>
      </c>
      <c r="C63" s="44">
        <f t="shared" si="0"/>
        <v>767</v>
      </c>
      <c r="D63" s="45">
        <v>15</v>
      </c>
      <c r="E63" s="26" t="s">
        <v>39</v>
      </c>
      <c r="F63" s="26" t="s">
        <v>1507</v>
      </c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40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F63" s="39"/>
      <c r="AG63" s="39"/>
      <c r="AH63" s="39"/>
      <c r="AI63" s="39"/>
      <c r="AJ63" s="39"/>
      <c r="AK63" s="39"/>
      <c r="AL63" s="39"/>
      <c r="AM63" s="39"/>
      <c r="AN63" s="41"/>
    </row>
    <row r="64" spans="1:40" s="42" customFormat="1" ht="17.100000000000001" customHeight="1" x14ac:dyDescent="0.2">
      <c r="A64" s="14" t="s">
        <v>535</v>
      </c>
      <c r="B64" s="14" t="s">
        <v>579</v>
      </c>
      <c r="C64" s="44">
        <f t="shared" si="0"/>
        <v>782</v>
      </c>
      <c r="D64" s="45">
        <v>1</v>
      </c>
      <c r="E64" s="26" t="s">
        <v>38</v>
      </c>
      <c r="F64" s="26" t="s">
        <v>1507</v>
      </c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40"/>
      <c r="V64" s="39"/>
      <c r="W64" s="39"/>
      <c r="X64" s="39"/>
      <c r="Y64" s="39"/>
      <c r="Z64" s="39"/>
      <c r="AA64" s="39"/>
      <c r="AB64" s="39"/>
      <c r="AC64" s="39"/>
      <c r="AD64" s="39"/>
      <c r="AE64" s="39"/>
      <c r="AF64" s="39"/>
      <c r="AG64" s="39"/>
      <c r="AH64" s="39"/>
      <c r="AI64" s="39"/>
      <c r="AJ64" s="39"/>
      <c r="AK64" s="39"/>
      <c r="AL64" s="39"/>
      <c r="AM64" s="39"/>
      <c r="AN64" s="41"/>
    </row>
    <row r="65" spans="1:40" s="42" customFormat="1" ht="17.100000000000001" customHeight="1" x14ac:dyDescent="0.2">
      <c r="A65" s="71" t="s">
        <v>1759</v>
      </c>
      <c r="B65" s="14" t="s">
        <v>1793</v>
      </c>
      <c r="C65" s="44">
        <f t="shared" si="0"/>
        <v>783</v>
      </c>
      <c r="D65" s="45">
        <v>1</v>
      </c>
      <c r="E65" s="26" t="s">
        <v>38</v>
      </c>
      <c r="F65" s="26" t="s">
        <v>1507</v>
      </c>
      <c r="G65" s="39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40"/>
      <c r="V65" s="39"/>
      <c r="W65" s="39"/>
      <c r="X65" s="39"/>
      <c r="Y65" s="39"/>
      <c r="Z65" s="39"/>
      <c r="AA65" s="39"/>
      <c r="AB65" s="39"/>
      <c r="AC65" s="39"/>
      <c r="AD65" s="39"/>
      <c r="AE65" s="39"/>
      <c r="AF65" s="39"/>
      <c r="AG65" s="39"/>
      <c r="AH65" s="39"/>
      <c r="AI65" s="39"/>
      <c r="AJ65" s="39"/>
      <c r="AK65" s="39"/>
      <c r="AL65" s="39"/>
      <c r="AM65" s="39"/>
      <c r="AN65" s="41"/>
    </row>
    <row r="66" spans="1:40" s="42" customFormat="1" ht="17.100000000000001" customHeight="1" x14ac:dyDescent="0.2">
      <c r="A66" s="71" t="s">
        <v>1760</v>
      </c>
      <c r="B66" s="14" t="s">
        <v>1794</v>
      </c>
      <c r="C66" s="44">
        <f t="shared" si="0"/>
        <v>784</v>
      </c>
      <c r="D66" s="45">
        <v>15</v>
      </c>
      <c r="E66" s="26" t="s">
        <v>39</v>
      </c>
      <c r="F66" s="26" t="s">
        <v>1507</v>
      </c>
      <c r="G66" s="39"/>
      <c r="H66" s="39"/>
      <c r="I66" s="39"/>
      <c r="J66" s="39"/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40"/>
      <c r="V66" s="39"/>
      <c r="W66" s="39"/>
      <c r="X66" s="39"/>
      <c r="Y66" s="39"/>
      <c r="Z66" s="39"/>
      <c r="AA66" s="39"/>
      <c r="AB66" s="39"/>
      <c r="AC66" s="39"/>
      <c r="AD66" s="39"/>
      <c r="AE66" s="39"/>
      <c r="AF66" s="39"/>
      <c r="AG66" s="39"/>
      <c r="AH66" s="39"/>
      <c r="AI66" s="39"/>
      <c r="AJ66" s="39"/>
      <c r="AK66" s="39"/>
      <c r="AL66" s="39"/>
      <c r="AM66" s="39"/>
      <c r="AN66" s="41"/>
    </row>
    <row r="67" spans="1:40" s="42" customFormat="1" ht="17.100000000000001" customHeight="1" x14ac:dyDescent="0.2">
      <c r="A67" s="14" t="s">
        <v>536</v>
      </c>
      <c r="B67" s="14" t="s">
        <v>1527</v>
      </c>
      <c r="C67" s="44">
        <f t="shared" si="0"/>
        <v>799</v>
      </c>
      <c r="D67" s="45">
        <v>15</v>
      </c>
      <c r="E67" s="26" t="s">
        <v>39</v>
      </c>
      <c r="F67" s="26" t="s">
        <v>1507</v>
      </c>
      <c r="G67" s="39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40"/>
      <c r="V67" s="39"/>
      <c r="W67" s="39"/>
      <c r="X67" s="39"/>
      <c r="Y67" s="39"/>
      <c r="Z67" s="39"/>
      <c r="AA67" s="39"/>
      <c r="AB67" s="39"/>
      <c r="AC67" s="39"/>
      <c r="AD67" s="39"/>
      <c r="AE67" s="39"/>
      <c r="AF67" s="39"/>
      <c r="AG67" s="39"/>
      <c r="AH67" s="39"/>
      <c r="AI67" s="39"/>
      <c r="AJ67" s="39"/>
      <c r="AK67" s="39"/>
      <c r="AL67" s="39"/>
      <c r="AM67" s="39"/>
      <c r="AN67" s="41"/>
    </row>
    <row r="68" spans="1:40" s="42" customFormat="1" ht="17.100000000000001" customHeight="1" x14ac:dyDescent="0.2">
      <c r="A68" s="14" t="s">
        <v>537</v>
      </c>
      <c r="B68" s="14" t="s">
        <v>1528</v>
      </c>
      <c r="C68" s="44">
        <f t="shared" si="0"/>
        <v>814</v>
      </c>
      <c r="D68" s="45">
        <v>15</v>
      </c>
      <c r="E68" s="26" t="s">
        <v>39</v>
      </c>
      <c r="F68" s="26" t="s">
        <v>1507</v>
      </c>
      <c r="G68" s="39"/>
      <c r="H68" s="39"/>
      <c r="I68" s="39"/>
      <c r="J68" s="39"/>
      <c r="K68" s="39"/>
      <c r="L68" s="39"/>
      <c r="M68" s="39"/>
      <c r="N68" s="39"/>
      <c r="O68" s="39"/>
      <c r="P68" s="39"/>
      <c r="Q68" s="39"/>
      <c r="R68" s="39"/>
      <c r="S68" s="39"/>
      <c r="T68" s="39"/>
      <c r="U68" s="40"/>
      <c r="V68" s="39"/>
      <c r="W68" s="39"/>
      <c r="X68" s="39"/>
      <c r="Y68" s="39"/>
      <c r="Z68" s="39"/>
      <c r="AA68" s="39"/>
      <c r="AB68" s="39"/>
      <c r="AC68" s="39"/>
      <c r="AD68" s="39"/>
      <c r="AE68" s="39"/>
      <c r="AF68" s="39"/>
      <c r="AG68" s="39"/>
      <c r="AH68" s="39"/>
      <c r="AI68" s="39"/>
      <c r="AJ68" s="39"/>
      <c r="AK68" s="39"/>
      <c r="AL68" s="39"/>
      <c r="AM68" s="39"/>
      <c r="AN68" s="41"/>
    </row>
    <row r="69" spans="1:40" s="42" customFormat="1" ht="17.100000000000001" customHeight="1" x14ac:dyDescent="0.2">
      <c r="A69" s="14" t="s">
        <v>538</v>
      </c>
      <c r="B69" s="14" t="s">
        <v>1529</v>
      </c>
      <c r="C69" s="44">
        <f t="shared" si="0"/>
        <v>829</v>
      </c>
      <c r="D69" s="45">
        <v>15</v>
      </c>
      <c r="E69" s="26" t="s">
        <v>39</v>
      </c>
      <c r="F69" s="26" t="s">
        <v>1507</v>
      </c>
      <c r="G69" s="39"/>
      <c r="H69" s="39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40"/>
      <c r="V69" s="39"/>
      <c r="W69" s="39"/>
      <c r="X69" s="39"/>
      <c r="Y69" s="39"/>
      <c r="Z69" s="39"/>
      <c r="AA69" s="39"/>
      <c r="AB69" s="39"/>
      <c r="AC69" s="39"/>
      <c r="AD69" s="39"/>
      <c r="AE69" s="39"/>
      <c r="AF69" s="39"/>
      <c r="AG69" s="39"/>
      <c r="AH69" s="39"/>
      <c r="AI69" s="39"/>
      <c r="AJ69" s="39"/>
      <c r="AK69" s="39"/>
      <c r="AL69" s="39"/>
      <c r="AM69" s="39"/>
      <c r="AN69" s="41"/>
    </row>
    <row r="70" spans="1:40" s="42" customFormat="1" ht="17.100000000000001" customHeight="1" x14ac:dyDescent="0.2">
      <c r="A70" s="14" t="s">
        <v>539</v>
      </c>
      <c r="B70" s="14" t="s">
        <v>1531</v>
      </c>
      <c r="C70" s="44">
        <f t="shared" si="0"/>
        <v>844</v>
      </c>
      <c r="D70" s="45">
        <v>15</v>
      </c>
      <c r="E70" s="26" t="s">
        <v>39</v>
      </c>
      <c r="F70" s="26" t="s">
        <v>1507</v>
      </c>
      <c r="G70" s="39"/>
      <c r="H70" s="39"/>
      <c r="I70" s="39"/>
      <c r="J70" s="39"/>
      <c r="K70" s="39"/>
      <c r="L70" s="39"/>
      <c r="M70" s="39"/>
      <c r="N70" s="39"/>
      <c r="O70" s="39"/>
      <c r="P70" s="39"/>
      <c r="Q70" s="39"/>
      <c r="R70" s="39"/>
      <c r="S70" s="39"/>
      <c r="T70" s="39"/>
      <c r="U70" s="40"/>
      <c r="V70" s="39"/>
      <c r="W70" s="39"/>
      <c r="X70" s="39"/>
      <c r="Y70" s="39"/>
      <c r="Z70" s="39"/>
      <c r="AA70" s="39"/>
      <c r="AB70" s="39"/>
      <c r="AC70" s="39"/>
      <c r="AD70" s="39"/>
      <c r="AE70" s="39"/>
      <c r="AF70" s="39"/>
      <c r="AG70" s="39"/>
      <c r="AH70" s="39"/>
      <c r="AI70" s="39"/>
      <c r="AJ70" s="39"/>
      <c r="AK70" s="39"/>
      <c r="AL70" s="39"/>
      <c r="AM70" s="39"/>
      <c r="AN70" s="41"/>
    </row>
    <row r="71" spans="1:40" s="42" customFormat="1" ht="17.100000000000001" customHeight="1" x14ac:dyDescent="0.2">
      <c r="A71" s="14" t="s">
        <v>540</v>
      </c>
      <c r="B71" s="14" t="s">
        <v>1530</v>
      </c>
      <c r="C71" s="44">
        <f t="shared" ref="C71:C134" si="1">C70+D70</f>
        <v>859</v>
      </c>
      <c r="D71" s="45">
        <v>15</v>
      </c>
      <c r="E71" s="26" t="s">
        <v>39</v>
      </c>
      <c r="F71" s="26" t="s">
        <v>1507</v>
      </c>
      <c r="G71" s="39"/>
      <c r="H71" s="39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40"/>
      <c r="V71" s="39"/>
      <c r="W71" s="39"/>
      <c r="X71" s="39"/>
      <c r="Y71" s="39"/>
      <c r="Z71" s="39"/>
      <c r="AA71" s="39"/>
      <c r="AB71" s="39"/>
      <c r="AC71" s="39"/>
      <c r="AD71" s="39"/>
      <c r="AE71" s="39"/>
      <c r="AF71" s="39"/>
      <c r="AG71" s="39"/>
      <c r="AH71" s="39"/>
      <c r="AI71" s="39"/>
      <c r="AJ71" s="39"/>
      <c r="AK71" s="39"/>
      <c r="AL71" s="39"/>
      <c r="AM71" s="39"/>
      <c r="AN71" s="41"/>
    </row>
    <row r="72" spans="1:40" s="42" customFormat="1" ht="17.100000000000001" customHeight="1" x14ac:dyDescent="0.2">
      <c r="A72" s="14" t="s">
        <v>541</v>
      </c>
      <c r="B72" s="14" t="s">
        <v>1532</v>
      </c>
      <c r="C72" s="44">
        <f t="shared" si="1"/>
        <v>874</v>
      </c>
      <c r="D72" s="45">
        <v>1</v>
      </c>
      <c r="E72" s="26" t="s">
        <v>38</v>
      </c>
      <c r="F72" s="26" t="s">
        <v>1507</v>
      </c>
      <c r="G72" s="39"/>
      <c r="H72" s="39"/>
      <c r="I72" s="39"/>
      <c r="J72" s="39"/>
      <c r="K72" s="39"/>
      <c r="L72" s="39"/>
      <c r="M72" s="39"/>
      <c r="N72" s="39"/>
      <c r="O72" s="39"/>
      <c r="P72" s="39"/>
      <c r="Q72" s="39"/>
      <c r="R72" s="39"/>
      <c r="S72" s="39"/>
      <c r="T72" s="39"/>
      <c r="U72" s="40"/>
      <c r="V72" s="39"/>
      <c r="W72" s="39"/>
      <c r="X72" s="39"/>
      <c r="Y72" s="39"/>
      <c r="Z72" s="39"/>
      <c r="AA72" s="39"/>
      <c r="AB72" s="39"/>
      <c r="AC72" s="39"/>
      <c r="AD72" s="39"/>
      <c r="AE72" s="39"/>
      <c r="AF72" s="39"/>
      <c r="AG72" s="39"/>
      <c r="AH72" s="39"/>
      <c r="AI72" s="39"/>
      <c r="AJ72" s="39"/>
      <c r="AK72" s="39"/>
      <c r="AL72" s="39"/>
      <c r="AM72" s="39"/>
      <c r="AN72" s="41"/>
    </row>
    <row r="73" spans="1:40" s="42" customFormat="1" ht="17.100000000000001" customHeight="1" x14ac:dyDescent="0.2">
      <c r="A73" s="14" t="s">
        <v>542</v>
      </c>
      <c r="B73" s="14" t="s">
        <v>1533</v>
      </c>
      <c r="C73" s="44">
        <f t="shared" si="1"/>
        <v>875</v>
      </c>
      <c r="D73" s="45">
        <v>15</v>
      </c>
      <c r="E73" s="26" t="s">
        <v>39</v>
      </c>
      <c r="F73" s="26" t="s">
        <v>1507</v>
      </c>
      <c r="G73" s="39"/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39"/>
      <c r="U73" s="40"/>
      <c r="V73" s="39"/>
      <c r="W73" s="39"/>
      <c r="X73" s="39"/>
      <c r="Y73" s="39"/>
      <c r="Z73" s="39"/>
      <c r="AA73" s="39"/>
      <c r="AB73" s="39"/>
      <c r="AC73" s="39"/>
      <c r="AD73" s="39"/>
      <c r="AE73" s="39"/>
      <c r="AF73" s="39"/>
      <c r="AG73" s="39"/>
      <c r="AH73" s="39"/>
      <c r="AI73" s="39"/>
      <c r="AJ73" s="39"/>
      <c r="AK73" s="39"/>
      <c r="AL73" s="39"/>
      <c r="AM73" s="39"/>
      <c r="AN73" s="41"/>
    </row>
    <row r="74" spans="1:40" s="42" customFormat="1" ht="17.100000000000001" customHeight="1" x14ac:dyDescent="0.2">
      <c r="A74" s="14" t="s">
        <v>543</v>
      </c>
      <c r="B74" s="14" t="s">
        <v>580</v>
      </c>
      <c r="C74" s="44">
        <f t="shared" si="1"/>
        <v>890</v>
      </c>
      <c r="D74" s="45">
        <v>15</v>
      </c>
      <c r="E74" s="26" t="s">
        <v>39</v>
      </c>
      <c r="F74" s="26" t="s">
        <v>1507</v>
      </c>
      <c r="G74" s="39"/>
      <c r="H74" s="39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40"/>
      <c r="V74" s="39"/>
      <c r="W74" s="39"/>
      <c r="X74" s="39"/>
      <c r="Y74" s="39"/>
      <c r="Z74" s="39"/>
      <c r="AA74" s="39"/>
      <c r="AB74" s="39"/>
      <c r="AC74" s="39"/>
      <c r="AD74" s="39"/>
      <c r="AE74" s="39"/>
      <c r="AF74" s="39"/>
      <c r="AG74" s="39"/>
      <c r="AH74" s="39"/>
      <c r="AI74" s="39"/>
      <c r="AJ74" s="39"/>
      <c r="AK74" s="39"/>
      <c r="AL74" s="39"/>
      <c r="AM74" s="39"/>
      <c r="AN74" s="41"/>
    </row>
    <row r="75" spans="1:40" s="42" customFormat="1" ht="17.100000000000001" customHeight="1" x14ac:dyDescent="0.2">
      <c r="A75" s="14" t="s">
        <v>544</v>
      </c>
      <c r="B75" s="14" t="s">
        <v>1534</v>
      </c>
      <c r="C75" s="44">
        <f t="shared" si="1"/>
        <v>905</v>
      </c>
      <c r="D75" s="45">
        <v>1</v>
      </c>
      <c r="E75" s="26" t="s">
        <v>38</v>
      </c>
      <c r="F75" s="26" t="s">
        <v>1507</v>
      </c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40"/>
      <c r="V75" s="39"/>
      <c r="W75" s="39"/>
      <c r="X75" s="39"/>
      <c r="Y75" s="39"/>
      <c r="Z75" s="39"/>
      <c r="AA75" s="39"/>
      <c r="AB75" s="39"/>
      <c r="AC75" s="39"/>
      <c r="AD75" s="39"/>
      <c r="AE75" s="39"/>
      <c r="AF75" s="39"/>
      <c r="AG75" s="39"/>
      <c r="AH75" s="39"/>
      <c r="AI75" s="39"/>
      <c r="AJ75" s="39"/>
      <c r="AK75" s="39"/>
      <c r="AL75" s="39"/>
      <c r="AM75" s="39"/>
      <c r="AN75" s="41"/>
    </row>
    <row r="76" spans="1:40" s="42" customFormat="1" ht="17.100000000000001" customHeight="1" x14ac:dyDescent="0.2">
      <c r="A76" s="71" t="s">
        <v>1761</v>
      </c>
      <c r="B76" s="14" t="s">
        <v>1795</v>
      </c>
      <c r="C76" s="44">
        <f t="shared" si="1"/>
        <v>906</v>
      </c>
      <c r="D76" s="45">
        <v>1</v>
      </c>
      <c r="E76" s="26" t="s">
        <v>38</v>
      </c>
      <c r="F76" s="26" t="s">
        <v>1507</v>
      </c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40"/>
      <c r="V76" s="39"/>
      <c r="W76" s="39"/>
      <c r="X76" s="39"/>
      <c r="Y76" s="39"/>
      <c r="Z76" s="39"/>
      <c r="AA76" s="39"/>
      <c r="AB76" s="39"/>
      <c r="AC76" s="39"/>
      <c r="AD76" s="39"/>
      <c r="AE76" s="39"/>
      <c r="AF76" s="39"/>
      <c r="AG76" s="39"/>
      <c r="AH76" s="39"/>
      <c r="AI76" s="39"/>
      <c r="AJ76" s="39"/>
      <c r="AK76" s="39"/>
      <c r="AL76" s="39"/>
      <c r="AM76" s="39"/>
      <c r="AN76" s="41"/>
    </row>
    <row r="77" spans="1:40" s="42" customFormat="1" ht="17.100000000000001" customHeight="1" x14ac:dyDescent="0.2">
      <c r="A77" s="71" t="s">
        <v>1762</v>
      </c>
      <c r="B77" s="14" t="s">
        <v>1796</v>
      </c>
      <c r="C77" s="44">
        <f t="shared" si="1"/>
        <v>907</v>
      </c>
      <c r="D77" s="45">
        <v>1</v>
      </c>
      <c r="E77" s="26" t="s">
        <v>38</v>
      </c>
      <c r="F77" s="26" t="s">
        <v>1507</v>
      </c>
      <c r="G77" s="39"/>
      <c r="H77" s="39"/>
      <c r="I77" s="39"/>
      <c r="J77" s="39"/>
      <c r="K77" s="39"/>
      <c r="L77" s="39"/>
      <c r="M77" s="39"/>
      <c r="N77" s="39"/>
      <c r="O77" s="39"/>
      <c r="P77" s="39"/>
      <c r="Q77" s="39"/>
      <c r="R77" s="39"/>
      <c r="S77" s="39"/>
      <c r="T77" s="39"/>
      <c r="U77" s="40"/>
      <c r="V77" s="39"/>
      <c r="W77" s="39"/>
      <c r="X77" s="39"/>
      <c r="Y77" s="39"/>
      <c r="Z77" s="39"/>
      <c r="AA77" s="39"/>
      <c r="AB77" s="39"/>
      <c r="AC77" s="39"/>
      <c r="AD77" s="39"/>
      <c r="AE77" s="39"/>
      <c r="AF77" s="39"/>
      <c r="AG77" s="39"/>
      <c r="AH77" s="39"/>
      <c r="AI77" s="39"/>
      <c r="AJ77" s="39"/>
      <c r="AK77" s="39"/>
      <c r="AL77" s="39"/>
      <c r="AM77" s="39"/>
      <c r="AN77" s="41"/>
    </row>
    <row r="78" spans="1:40" s="42" customFormat="1" ht="17.100000000000001" customHeight="1" x14ac:dyDescent="0.2">
      <c r="A78" s="71" t="s">
        <v>1763</v>
      </c>
      <c r="B78" s="14" t="s">
        <v>1797</v>
      </c>
      <c r="C78" s="44">
        <f t="shared" si="1"/>
        <v>908</v>
      </c>
      <c r="D78" s="45">
        <v>15</v>
      </c>
      <c r="E78" s="26" t="s">
        <v>39</v>
      </c>
      <c r="F78" s="26" t="s">
        <v>1507</v>
      </c>
      <c r="G78" s="39"/>
      <c r="H78" s="39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40"/>
      <c r="V78" s="39"/>
      <c r="W78" s="39"/>
      <c r="X78" s="39"/>
      <c r="Y78" s="39"/>
      <c r="Z78" s="39"/>
      <c r="AA78" s="39"/>
      <c r="AB78" s="39"/>
      <c r="AC78" s="39"/>
      <c r="AD78" s="39"/>
      <c r="AE78" s="39"/>
      <c r="AF78" s="39"/>
      <c r="AG78" s="39"/>
      <c r="AH78" s="39"/>
      <c r="AI78" s="39"/>
      <c r="AJ78" s="39"/>
      <c r="AK78" s="39"/>
      <c r="AL78" s="39"/>
      <c r="AM78" s="39"/>
      <c r="AN78" s="41"/>
    </row>
    <row r="79" spans="1:40" s="42" customFormat="1" ht="17.100000000000001" customHeight="1" x14ac:dyDescent="0.2">
      <c r="A79" s="71" t="s">
        <v>1764</v>
      </c>
      <c r="B79" s="14" t="s">
        <v>1087</v>
      </c>
      <c r="C79" s="44">
        <f t="shared" si="1"/>
        <v>923</v>
      </c>
      <c r="D79" s="45">
        <v>1</v>
      </c>
      <c r="E79" s="26" t="s">
        <v>38</v>
      </c>
      <c r="F79" s="26" t="s">
        <v>1507</v>
      </c>
      <c r="G79" s="39"/>
      <c r="H79" s="39"/>
      <c r="I79" s="39"/>
      <c r="J79" s="39"/>
      <c r="K79" s="39"/>
      <c r="L79" s="39"/>
      <c r="M79" s="39"/>
      <c r="N79" s="39"/>
      <c r="O79" s="39"/>
      <c r="P79" s="39"/>
      <c r="Q79" s="39"/>
      <c r="R79" s="39"/>
      <c r="S79" s="39"/>
      <c r="T79" s="39"/>
      <c r="U79" s="40"/>
      <c r="V79" s="39"/>
      <c r="W79" s="39"/>
      <c r="X79" s="39"/>
      <c r="Y79" s="39"/>
      <c r="Z79" s="39"/>
      <c r="AA79" s="39"/>
      <c r="AB79" s="39"/>
      <c r="AC79" s="39"/>
      <c r="AD79" s="39"/>
      <c r="AE79" s="39"/>
      <c r="AF79" s="39"/>
      <c r="AG79" s="39"/>
      <c r="AH79" s="39"/>
      <c r="AI79" s="39"/>
      <c r="AJ79" s="39"/>
      <c r="AK79" s="39"/>
      <c r="AL79" s="39"/>
      <c r="AM79" s="39"/>
      <c r="AN79" s="41"/>
    </row>
    <row r="80" spans="1:40" s="42" customFormat="1" ht="17.100000000000001" customHeight="1" x14ac:dyDescent="0.2">
      <c r="A80" s="71" t="s">
        <v>1765</v>
      </c>
      <c r="B80" s="14" t="s">
        <v>1798</v>
      </c>
      <c r="C80" s="44">
        <f t="shared" si="1"/>
        <v>924</v>
      </c>
      <c r="D80" s="45">
        <v>1</v>
      </c>
      <c r="E80" s="26" t="s">
        <v>38</v>
      </c>
      <c r="F80" s="26" t="s">
        <v>1507</v>
      </c>
      <c r="G80" s="39"/>
      <c r="H80" s="39"/>
      <c r="I80" s="39"/>
      <c r="J80" s="39"/>
      <c r="K80" s="39"/>
      <c r="L80" s="39"/>
      <c r="M80" s="39"/>
      <c r="N80" s="39"/>
      <c r="O80" s="39"/>
      <c r="P80" s="39"/>
      <c r="Q80" s="39"/>
      <c r="R80" s="39"/>
      <c r="S80" s="39"/>
      <c r="T80" s="39"/>
      <c r="U80" s="40"/>
      <c r="V80" s="39"/>
      <c r="W80" s="39"/>
      <c r="X80" s="39"/>
      <c r="Y80" s="39"/>
      <c r="Z80" s="39"/>
      <c r="AA80" s="39"/>
      <c r="AB80" s="39"/>
      <c r="AC80" s="39"/>
      <c r="AD80" s="39"/>
      <c r="AE80" s="39"/>
      <c r="AF80" s="39"/>
      <c r="AG80" s="39"/>
      <c r="AH80" s="39"/>
      <c r="AI80" s="39"/>
      <c r="AJ80" s="39"/>
      <c r="AK80" s="39"/>
      <c r="AL80" s="39"/>
      <c r="AM80" s="39"/>
      <c r="AN80" s="41"/>
    </row>
    <row r="81" spans="1:51" s="42" customFormat="1" ht="17.100000000000001" customHeight="1" x14ac:dyDescent="0.2">
      <c r="A81" s="71" t="s">
        <v>1766</v>
      </c>
      <c r="B81" s="14" t="s">
        <v>1799</v>
      </c>
      <c r="C81" s="44">
        <f t="shared" si="1"/>
        <v>925</v>
      </c>
      <c r="D81" s="45">
        <v>1</v>
      </c>
      <c r="E81" s="26" t="s">
        <v>38</v>
      </c>
      <c r="F81" s="26" t="s">
        <v>1507</v>
      </c>
      <c r="G81" s="39"/>
      <c r="H81" s="39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40"/>
      <c r="V81" s="39"/>
      <c r="W81" s="39"/>
      <c r="X81" s="39"/>
      <c r="Y81" s="39"/>
      <c r="Z81" s="39"/>
      <c r="AA81" s="39"/>
      <c r="AB81" s="39"/>
      <c r="AC81" s="39"/>
      <c r="AD81" s="39"/>
      <c r="AE81" s="39"/>
      <c r="AF81" s="39"/>
      <c r="AG81" s="39"/>
      <c r="AH81" s="39"/>
      <c r="AI81" s="39"/>
      <c r="AJ81" s="39"/>
      <c r="AK81" s="39"/>
      <c r="AL81" s="39"/>
      <c r="AM81" s="39"/>
      <c r="AN81" s="41"/>
    </row>
    <row r="82" spans="1:51" s="42" customFormat="1" ht="17.100000000000001" customHeight="1" x14ac:dyDescent="0.2">
      <c r="A82" s="71" t="s">
        <v>1767</v>
      </c>
      <c r="B82" s="14" t="s">
        <v>1800</v>
      </c>
      <c r="C82" s="44">
        <f t="shared" si="1"/>
        <v>926</v>
      </c>
      <c r="D82" s="45">
        <v>1</v>
      </c>
      <c r="E82" s="26" t="s">
        <v>38</v>
      </c>
      <c r="F82" s="26" t="s">
        <v>1507</v>
      </c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40"/>
      <c r="V82" s="39"/>
      <c r="W82" s="39"/>
      <c r="X82" s="39"/>
      <c r="Y82" s="39"/>
      <c r="Z82" s="39"/>
      <c r="AA82" s="39"/>
      <c r="AB82" s="39"/>
      <c r="AC82" s="39"/>
      <c r="AD82" s="39"/>
      <c r="AE82" s="39"/>
      <c r="AF82" s="39"/>
      <c r="AG82" s="39"/>
      <c r="AH82" s="39"/>
      <c r="AI82" s="39"/>
      <c r="AJ82" s="39"/>
      <c r="AK82" s="39"/>
      <c r="AL82" s="39"/>
      <c r="AM82" s="39"/>
      <c r="AN82" s="41"/>
    </row>
    <row r="83" spans="1:51" s="42" customFormat="1" ht="17.100000000000001" customHeight="1" x14ac:dyDescent="0.2">
      <c r="A83" s="71" t="s">
        <v>1768</v>
      </c>
      <c r="B83" s="14" t="s">
        <v>1801</v>
      </c>
      <c r="C83" s="44">
        <f t="shared" si="1"/>
        <v>927</v>
      </c>
      <c r="D83" s="45">
        <v>1</v>
      </c>
      <c r="E83" s="26" t="s">
        <v>38</v>
      </c>
      <c r="F83" s="26" t="s">
        <v>1507</v>
      </c>
      <c r="G83" s="39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40"/>
      <c r="V83" s="39"/>
      <c r="W83" s="39"/>
      <c r="X83" s="39"/>
      <c r="Y83" s="39"/>
      <c r="Z83" s="39"/>
      <c r="AA83" s="39"/>
      <c r="AB83" s="39"/>
      <c r="AC83" s="39"/>
      <c r="AD83" s="39"/>
      <c r="AE83" s="39"/>
      <c r="AF83" s="39"/>
      <c r="AG83" s="39"/>
      <c r="AH83" s="39"/>
      <c r="AI83" s="39"/>
      <c r="AJ83" s="39"/>
      <c r="AK83" s="39"/>
      <c r="AL83" s="39"/>
      <c r="AM83" s="39"/>
      <c r="AN83" s="41"/>
    </row>
    <row r="84" spans="1:51" s="42" customFormat="1" ht="17.100000000000001" customHeight="1" x14ac:dyDescent="0.2">
      <c r="A84" s="71" t="s">
        <v>1769</v>
      </c>
      <c r="B84" s="14" t="s">
        <v>1802</v>
      </c>
      <c r="C84" s="44">
        <f t="shared" si="1"/>
        <v>928</v>
      </c>
      <c r="D84" s="45">
        <v>1</v>
      </c>
      <c r="E84" s="26" t="s">
        <v>38</v>
      </c>
      <c r="F84" s="26" t="s">
        <v>1507</v>
      </c>
      <c r="G84" s="39"/>
      <c r="H84" s="39"/>
      <c r="I84" s="39"/>
      <c r="J84" s="39"/>
      <c r="K84" s="39"/>
      <c r="L84" s="39"/>
      <c r="M84" s="39"/>
      <c r="N84" s="39"/>
      <c r="O84" s="39"/>
      <c r="P84" s="39"/>
      <c r="Q84" s="39"/>
      <c r="R84" s="39"/>
      <c r="S84" s="39"/>
      <c r="T84" s="39"/>
      <c r="U84" s="40"/>
      <c r="V84" s="39"/>
      <c r="W84" s="39"/>
      <c r="X84" s="39"/>
      <c r="Y84" s="39"/>
      <c r="Z84" s="39"/>
      <c r="AA84" s="39"/>
      <c r="AB84" s="39"/>
      <c r="AC84" s="39"/>
      <c r="AD84" s="39"/>
      <c r="AE84" s="39"/>
      <c r="AF84" s="39"/>
      <c r="AG84" s="39"/>
      <c r="AH84" s="39"/>
      <c r="AI84" s="39"/>
      <c r="AJ84" s="39"/>
      <c r="AK84" s="39"/>
      <c r="AL84" s="39"/>
      <c r="AM84" s="39"/>
      <c r="AN84" s="41"/>
    </row>
    <row r="85" spans="1:51" s="42" customFormat="1" ht="17.100000000000001" customHeight="1" x14ac:dyDescent="0.2">
      <c r="A85" s="14" t="s">
        <v>589</v>
      </c>
      <c r="B85" s="14" t="s">
        <v>1535</v>
      </c>
      <c r="C85" s="44">
        <f t="shared" si="1"/>
        <v>929</v>
      </c>
      <c r="D85" s="45">
        <v>1</v>
      </c>
      <c r="E85" s="26" t="s">
        <v>38</v>
      </c>
      <c r="F85" s="26" t="s">
        <v>1507</v>
      </c>
      <c r="G85" s="39"/>
      <c r="H85" s="39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40"/>
      <c r="V85" s="39"/>
      <c r="W85" s="39"/>
      <c r="X85" s="39"/>
      <c r="Y85" s="39"/>
      <c r="Z85" s="39"/>
      <c r="AA85" s="39"/>
      <c r="AB85" s="39"/>
      <c r="AC85" s="39"/>
      <c r="AD85" s="39"/>
      <c r="AE85" s="39"/>
      <c r="AF85" s="39"/>
      <c r="AG85" s="39"/>
      <c r="AH85" s="39"/>
      <c r="AI85" s="39"/>
      <c r="AJ85" s="39"/>
      <c r="AK85" s="39"/>
      <c r="AL85" s="39"/>
      <c r="AM85" s="39"/>
      <c r="AN85" s="41"/>
    </row>
    <row r="86" spans="1:51" s="42" customFormat="1" ht="17.100000000000001" customHeight="1" x14ac:dyDescent="0.2">
      <c r="A86" s="14" t="s">
        <v>590</v>
      </c>
      <c r="B86" s="14" t="s">
        <v>607</v>
      </c>
      <c r="C86" s="44">
        <f t="shared" si="1"/>
        <v>930</v>
      </c>
      <c r="D86" s="45">
        <v>1</v>
      </c>
      <c r="E86" s="26" t="s">
        <v>38</v>
      </c>
      <c r="F86" s="26" t="s">
        <v>1507</v>
      </c>
      <c r="G86" s="39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40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F86" s="39"/>
      <c r="AG86" s="39"/>
      <c r="AH86" s="39"/>
      <c r="AI86" s="39"/>
      <c r="AJ86" s="39"/>
      <c r="AK86" s="39"/>
      <c r="AL86" s="39"/>
      <c r="AM86" s="39"/>
      <c r="AN86" s="41"/>
    </row>
    <row r="87" spans="1:51" s="42" customFormat="1" ht="17.100000000000001" customHeight="1" x14ac:dyDescent="0.2">
      <c r="A87" s="71" t="s">
        <v>1770</v>
      </c>
      <c r="B87" s="14" t="s">
        <v>1094</v>
      </c>
      <c r="C87" s="44">
        <f t="shared" si="1"/>
        <v>931</v>
      </c>
      <c r="D87" s="45">
        <v>1</v>
      </c>
      <c r="E87" s="26" t="s">
        <v>38</v>
      </c>
      <c r="F87" s="26" t="s">
        <v>1507</v>
      </c>
      <c r="G87" s="39"/>
      <c r="H87" s="39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40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F87" s="39"/>
      <c r="AG87" s="39"/>
      <c r="AH87" s="39"/>
      <c r="AI87" s="39"/>
      <c r="AJ87" s="39"/>
      <c r="AK87" s="39"/>
      <c r="AL87" s="39"/>
      <c r="AM87" s="39"/>
      <c r="AN87" s="39"/>
      <c r="AO87" s="39"/>
      <c r="AP87" s="39"/>
      <c r="AQ87" s="39"/>
      <c r="AR87" s="39"/>
      <c r="AS87" s="39"/>
      <c r="AT87" s="39"/>
      <c r="AU87" s="39"/>
      <c r="AV87" s="39"/>
      <c r="AW87" s="39"/>
      <c r="AX87" s="39"/>
      <c r="AY87" s="39"/>
    </row>
    <row r="88" spans="1:51" s="42" customFormat="1" ht="17.100000000000001" customHeight="1" x14ac:dyDescent="0.2">
      <c r="A88" s="71" t="s">
        <v>1771</v>
      </c>
      <c r="B88" s="14" t="s">
        <v>1803</v>
      </c>
      <c r="C88" s="44">
        <f t="shared" si="1"/>
        <v>932</v>
      </c>
      <c r="D88" s="45">
        <v>1</v>
      </c>
      <c r="E88" s="26" t="s">
        <v>38</v>
      </c>
      <c r="F88" s="26" t="s">
        <v>1507</v>
      </c>
      <c r="G88" s="39"/>
      <c r="H88" s="39"/>
      <c r="I88" s="39"/>
      <c r="J88" s="39"/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40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F88" s="39"/>
      <c r="AG88" s="39"/>
      <c r="AH88" s="39"/>
      <c r="AI88" s="39"/>
      <c r="AJ88" s="39"/>
      <c r="AK88" s="39"/>
      <c r="AL88" s="39"/>
      <c r="AM88" s="39"/>
      <c r="AN88" s="39"/>
      <c r="AO88" s="39"/>
      <c r="AP88" s="39"/>
      <c r="AQ88" s="39"/>
      <c r="AR88" s="39"/>
      <c r="AS88" s="39"/>
      <c r="AT88" s="39"/>
      <c r="AU88" s="39"/>
      <c r="AV88" s="39"/>
      <c r="AW88" s="39"/>
      <c r="AX88" s="39"/>
      <c r="AY88" s="39"/>
    </row>
    <row r="89" spans="1:51" s="42" customFormat="1" ht="17.100000000000001" customHeight="1" x14ac:dyDescent="0.2">
      <c r="A89" s="71" t="s">
        <v>1772</v>
      </c>
      <c r="B89" s="14" t="s">
        <v>1804</v>
      </c>
      <c r="C89" s="44">
        <f t="shared" si="1"/>
        <v>933</v>
      </c>
      <c r="D89" s="45">
        <v>1</v>
      </c>
      <c r="E89" s="26" t="s">
        <v>38</v>
      </c>
      <c r="F89" s="26" t="s">
        <v>1507</v>
      </c>
      <c r="G89" s="39"/>
      <c r="H89" s="39"/>
      <c r="I89" s="39"/>
      <c r="J89" s="39"/>
      <c r="K89" s="39"/>
      <c r="L89" s="39"/>
      <c r="M89" s="39"/>
      <c r="N89" s="39"/>
      <c r="O89" s="39"/>
      <c r="P89" s="39"/>
      <c r="Q89" s="39"/>
      <c r="R89" s="39"/>
      <c r="S89" s="39"/>
      <c r="T89" s="39"/>
      <c r="U89" s="40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F89" s="39"/>
      <c r="AG89" s="39"/>
      <c r="AH89" s="39"/>
      <c r="AI89" s="39"/>
      <c r="AJ89" s="39"/>
      <c r="AK89" s="39"/>
      <c r="AL89" s="39"/>
      <c r="AM89" s="39"/>
      <c r="AN89" s="39"/>
      <c r="AO89" s="39"/>
      <c r="AP89" s="39"/>
      <c r="AQ89" s="39"/>
      <c r="AR89" s="39"/>
      <c r="AS89" s="39"/>
      <c r="AT89" s="39"/>
      <c r="AU89" s="39"/>
      <c r="AV89" s="39"/>
      <c r="AW89" s="39"/>
      <c r="AX89" s="39"/>
      <c r="AY89" s="39"/>
    </row>
    <row r="90" spans="1:51" s="42" customFormat="1" ht="17.100000000000001" customHeight="1" x14ac:dyDescent="0.2">
      <c r="A90" s="14" t="s">
        <v>591</v>
      </c>
      <c r="B90" s="14" t="s">
        <v>1512</v>
      </c>
      <c r="C90" s="44">
        <f t="shared" si="1"/>
        <v>934</v>
      </c>
      <c r="D90" s="45">
        <v>15</v>
      </c>
      <c r="E90" s="26" t="s">
        <v>39</v>
      </c>
      <c r="F90" s="26" t="s">
        <v>1507</v>
      </c>
      <c r="G90" s="39"/>
      <c r="H90" s="39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40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F90" s="39"/>
      <c r="AG90" s="39"/>
      <c r="AH90" s="39"/>
      <c r="AI90" s="39"/>
      <c r="AJ90" s="39"/>
      <c r="AK90" s="39"/>
      <c r="AL90" s="39"/>
      <c r="AM90" s="39"/>
      <c r="AN90" s="39"/>
      <c r="AO90" s="39"/>
      <c r="AP90" s="39"/>
      <c r="AQ90" s="39"/>
      <c r="AR90" s="39"/>
      <c r="AS90" s="39"/>
      <c r="AT90" s="39"/>
      <c r="AU90" s="39"/>
      <c r="AV90" s="39"/>
      <c r="AW90" s="39"/>
      <c r="AX90" s="39"/>
      <c r="AY90" s="39"/>
    </row>
    <row r="91" spans="1:51" s="42" customFormat="1" ht="17.100000000000001" customHeight="1" x14ac:dyDescent="0.2">
      <c r="A91" s="14" t="s">
        <v>597</v>
      </c>
      <c r="B91" s="14" t="s">
        <v>1513</v>
      </c>
      <c r="C91" s="44">
        <f t="shared" si="1"/>
        <v>949</v>
      </c>
      <c r="D91" s="45">
        <v>15</v>
      </c>
      <c r="E91" s="26" t="s">
        <v>39</v>
      </c>
      <c r="F91" s="26" t="s">
        <v>1507</v>
      </c>
      <c r="G91" s="39"/>
      <c r="H91" s="39"/>
      <c r="I91" s="39"/>
      <c r="J91" s="39"/>
      <c r="K91" s="39"/>
      <c r="L91" s="39"/>
      <c r="M91" s="39"/>
      <c r="N91" s="39"/>
      <c r="O91" s="39"/>
      <c r="P91" s="39"/>
      <c r="Q91" s="39"/>
      <c r="R91" s="39"/>
      <c r="S91" s="39"/>
      <c r="T91" s="39"/>
      <c r="U91" s="40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F91" s="39"/>
      <c r="AG91" s="39"/>
      <c r="AH91" s="39"/>
      <c r="AI91" s="39"/>
      <c r="AJ91" s="39"/>
      <c r="AK91" s="39"/>
      <c r="AL91" s="39"/>
      <c r="AM91" s="39"/>
      <c r="AN91" s="39"/>
      <c r="AO91" s="39"/>
      <c r="AP91" s="39"/>
      <c r="AQ91" s="39"/>
      <c r="AR91" s="39"/>
      <c r="AS91" s="39"/>
      <c r="AT91" s="39"/>
      <c r="AU91" s="39"/>
      <c r="AV91" s="39"/>
      <c r="AW91" s="39"/>
      <c r="AX91" s="39"/>
      <c r="AY91" s="39"/>
    </row>
    <row r="92" spans="1:51" s="42" customFormat="1" ht="17.100000000000001" customHeight="1" x14ac:dyDescent="0.2">
      <c r="A92" s="14" t="s">
        <v>602</v>
      </c>
      <c r="B92" s="14" t="s">
        <v>1514</v>
      </c>
      <c r="C92" s="44">
        <f t="shared" si="1"/>
        <v>964</v>
      </c>
      <c r="D92" s="45">
        <v>15</v>
      </c>
      <c r="E92" s="26" t="s">
        <v>39</v>
      </c>
      <c r="F92" s="26" t="s">
        <v>1507</v>
      </c>
      <c r="G92" s="39"/>
      <c r="H92" s="39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40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F92" s="39"/>
      <c r="AG92" s="39"/>
      <c r="AH92" s="39"/>
      <c r="AI92" s="39"/>
      <c r="AJ92" s="39"/>
      <c r="AK92" s="39"/>
      <c r="AL92" s="39"/>
      <c r="AM92" s="39"/>
      <c r="AN92" s="39"/>
      <c r="AO92" s="39"/>
      <c r="AP92" s="39"/>
      <c r="AQ92" s="39"/>
      <c r="AR92" s="39"/>
      <c r="AS92" s="39"/>
      <c r="AT92" s="39"/>
      <c r="AU92" s="39"/>
      <c r="AV92" s="39"/>
      <c r="AW92" s="39"/>
      <c r="AX92" s="39"/>
      <c r="AY92" s="39"/>
    </row>
    <row r="93" spans="1:51" s="42" customFormat="1" ht="17.100000000000001" customHeight="1" x14ac:dyDescent="0.2">
      <c r="A93" s="14" t="s">
        <v>592</v>
      </c>
      <c r="B93" s="14" t="s">
        <v>1515</v>
      </c>
      <c r="C93" s="44">
        <f t="shared" si="1"/>
        <v>979</v>
      </c>
      <c r="D93" s="45">
        <v>15</v>
      </c>
      <c r="E93" s="26" t="s">
        <v>39</v>
      </c>
      <c r="F93" s="26" t="s">
        <v>1507</v>
      </c>
      <c r="G93" s="39"/>
      <c r="H93" s="39"/>
      <c r="I93" s="39"/>
      <c r="J93" s="39"/>
      <c r="K93" s="39"/>
      <c r="L93" s="39"/>
      <c r="M93" s="39"/>
      <c r="N93" s="39"/>
      <c r="O93" s="39"/>
      <c r="P93" s="39"/>
      <c r="Q93" s="39"/>
      <c r="R93" s="39"/>
      <c r="S93" s="39"/>
      <c r="T93" s="39"/>
      <c r="U93" s="40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F93" s="39"/>
      <c r="AG93" s="39"/>
      <c r="AH93" s="39"/>
      <c r="AI93" s="39"/>
      <c r="AJ93" s="39"/>
      <c r="AK93" s="39"/>
      <c r="AL93" s="39"/>
      <c r="AM93" s="39"/>
      <c r="AN93" s="39"/>
      <c r="AO93" s="39"/>
      <c r="AP93" s="39"/>
      <c r="AQ93" s="39"/>
      <c r="AR93" s="39"/>
      <c r="AS93" s="39"/>
      <c r="AT93" s="39"/>
      <c r="AU93" s="39"/>
      <c r="AV93" s="39"/>
      <c r="AW93" s="39"/>
      <c r="AX93" s="39"/>
      <c r="AY93" s="39"/>
    </row>
    <row r="94" spans="1:51" s="42" customFormat="1" ht="17.100000000000001" customHeight="1" x14ac:dyDescent="0.2">
      <c r="A94" s="14" t="s">
        <v>598</v>
      </c>
      <c r="B94" s="14" t="s">
        <v>1519</v>
      </c>
      <c r="C94" s="44">
        <f t="shared" si="1"/>
        <v>994</v>
      </c>
      <c r="D94" s="45">
        <v>15</v>
      </c>
      <c r="E94" s="26" t="s">
        <v>39</v>
      </c>
      <c r="F94" s="26" t="s">
        <v>1507</v>
      </c>
      <c r="G94" s="39"/>
      <c r="H94" s="39"/>
      <c r="I94" s="39"/>
      <c r="J94" s="39"/>
      <c r="K94" s="39"/>
      <c r="L94" s="39"/>
      <c r="M94" s="39"/>
      <c r="N94" s="39"/>
      <c r="O94" s="39"/>
      <c r="P94" s="39"/>
      <c r="Q94" s="39"/>
      <c r="R94" s="39"/>
      <c r="S94" s="39"/>
      <c r="T94" s="39"/>
      <c r="U94" s="40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F94" s="39"/>
      <c r="AG94" s="39"/>
      <c r="AH94" s="39"/>
      <c r="AI94" s="39"/>
      <c r="AJ94" s="39"/>
      <c r="AK94" s="39"/>
      <c r="AL94" s="39"/>
      <c r="AM94" s="39"/>
      <c r="AN94" s="39"/>
      <c r="AO94" s="39"/>
      <c r="AP94" s="39"/>
      <c r="AQ94" s="39"/>
      <c r="AR94" s="39"/>
      <c r="AS94" s="39"/>
      <c r="AT94" s="39"/>
      <c r="AU94" s="39"/>
      <c r="AV94" s="39"/>
      <c r="AW94" s="39"/>
      <c r="AX94" s="39"/>
      <c r="AY94" s="39"/>
    </row>
    <row r="95" spans="1:51" s="42" customFormat="1" ht="17.100000000000001" customHeight="1" x14ac:dyDescent="0.2">
      <c r="A95" s="14" t="s">
        <v>603</v>
      </c>
      <c r="B95" s="14" t="s">
        <v>1523</v>
      </c>
      <c r="C95" s="44">
        <f t="shared" si="1"/>
        <v>1009</v>
      </c>
      <c r="D95" s="45">
        <v>15</v>
      </c>
      <c r="E95" s="26" t="s">
        <v>39</v>
      </c>
      <c r="F95" s="26" t="s">
        <v>1507</v>
      </c>
      <c r="G95" s="39"/>
      <c r="H95" s="39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40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F95" s="39"/>
      <c r="AG95" s="39"/>
      <c r="AH95" s="39"/>
      <c r="AI95" s="39"/>
      <c r="AJ95" s="39"/>
      <c r="AK95" s="39"/>
      <c r="AL95" s="39"/>
      <c r="AM95" s="39"/>
      <c r="AN95" s="39"/>
      <c r="AO95" s="39"/>
      <c r="AP95" s="39"/>
      <c r="AQ95" s="39"/>
      <c r="AR95" s="39"/>
      <c r="AS95" s="39"/>
      <c r="AT95" s="39"/>
      <c r="AU95" s="39"/>
      <c r="AV95" s="39"/>
      <c r="AW95" s="39"/>
      <c r="AX95" s="39"/>
      <c r="AY95" s="39"/>
    </row>
    <row r="96" spans="1:51" s="42" customFormat="1" ht="17.100000000000001" customHeight="1" x14ac:dyDescent="0.2">
      <c r="A96" s="14" t="s">
        <v>593</v>
      </c>
      <c r="B96" s="14" t="s">
        <v>1516</v>
      </c>
      <c r="C96" s="44">
        <f t="shared" si="1"/>
        <v>1024</v>
      </c>
      <c r="D96" s="45">
        <v>15</v>
      </c>
      <c r="E96" s="26" t="s">
        <v>39</v>
      </c>
      <c r="F96" s="26" t="s">
        <v>1507</v>
      </c>
      <c r="G96" s="39"/>
      <c r="H96" s="39"/>
      <c r="I96" s="39"/>
      <c r="J96" s="39"/>
      <c r="K96" s="39"/>
      <c r="L96" s="39"/>
      <c r="M96" s="39"/>
      <c r="N96" s="39"/>
      <c r="O96" s="39"/>
      <c r="P96" s="39"/>
      <c r="Q96" s="39"/>
      <c r="R96" s="39"/>
      <c r="S96" s="39"/>
      <c r="T96" s="39"/>
      <c r="U96" s="40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F96" s="39"/>
      <c r="AG96" s="39"/>
      <c r="AH96" s="39"/>
      <c r="AI96" s="39"/>
      <c r="AJ96" s="39"/>
      <c r="AK96" s="39"/>
      <c r="AL96" s="39"/>
      <c r="AM96" s="39"/>
      <c r="AN96" s="39"/>
      <c r="AO96" s="39"/>
      <c r="AP96" s="39"/>
      <c r="AQ96" s="39"/>
      <c r="AR96" s="39"/>
      <c r="AS96" s="39"/>
      <c r="AT96" s="39"/>
      <c r="AU96" s="39"/>
      <c r="AV96" s="39"/>
      <c r="AW96" s="39"/>
      <c r="AX96" s="39"/>
      <c r="AY96" s="39"/>
    </row>
    <row r="97" spans="1:51" s="42" customFormat="1" ht="17.100000000000001" customHeight="1" x14ac:dyDescent="0.2">
      <c r="A97" s="14" t="s">
        <v>599</v>
      </c>
      <c r="B97" s="14" t="s">
        <v>1520</v>
      </c>
      <c r="C97" s="44">
        <f t="shared" si="1"/>
        <v>1039</v>
      </c>
      <c r="D97" s="45">
        <v>15</v>
      </c>
      <c r="E97" s="26" t="s">
        <v>39</v>
      </c>
      <c r="F97" s="26" t="s">
        <v>1507</v>
      </c>
      <c r="G97" s="39"/>
      <c r="H97" s="39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40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F97" s="39"/>
      <c r="AG97" s="39"/>
      <c r="AH97" s="39"/>
      <c r="AI97" s="39"/>
      <c r="AJ97" s="39"/>
      <c r="AK97" s="39"/>
      <c r="AL97" s="39"/>
      <c r="AM97" s="39"/>
      <c r="AN97" s="39"/>
      <c r="AO97" s="39"/>
      <c r="AP97" s="39"/>
      <c r="AQ97" s="39"/>
      <c r="AR97" s="39"/>
      <c r="AS97" s="39"/>
      <c r="AT97" s="39"/>
      <c r="AU97" s="39"/>
      <c r="AV97" s="39"/>
      <c r="AW97" s="39"/>
      <c r="AX97" s="39"/>
      <c r="AY97" s="39"/>
    </row>
    <row r="98" spans="1:51" s="42" customFormat="1" ht="17.100000000000001" customHeight="1" x14ac:dyDescent="0.2">
      <c r="A98" s="14" t="s">
        <v>604</v>
      </c>
      <c r="B98" s="14" t="s">
        <v>1524</v>
      </c>
      <c r="C98" s="44">
        <f t="shared" si="1"/>
        <v>1054</v>
      </c>
      <c r="D98" s="45">
        <v>15</v>
      </c>
      <c r="E98" s="26" t="s">
        <v>39</v>
      </c>
      <c r="F98" s="26" t="s">
        <v>1507</v>
      </c>
      <c r="G98" s="39"/>
      <c r="H98" s="39"/>
      <c r="I98" s="39"/>
      <c r="J98" s="39"/>
      <c r="K98" s="39"/>
      <c r="L98" s="39"/>
      <c r="M98" s="39"/>
      <c r="N98" s="39"/>
      <c r="O98" s="39"/>
      <c r="P98" s="39"/>
      <c r="Q98" s="39"/>
      <c r="R98" s="39"/>
      <c r="S98" s="39"/>
      <c r="T98" s="39"/>
      <c r="U98" s="40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F98" s="39"/>
      <c r="AG98" s="39"/>
      <c r="AH98" s="39"/>
      <c r="AI98" s="39"/>
      <c r="AJ98" s="39"/>
      <c r="AK98" s="39"/>
      <c r="AL98" s="39"/>
      <c r="AM98" s="39"/>
      <c r="AN98" s="39"/>
      <c r="AO98" s="39"/>
      <c r="AP98" s="39"/>
      <c r="AQ98" s="39"/>
      <c r="AR98" s="39"/>
      <c r="AS98" s="39"/>
      <c r="AT98" s="39"/>
      <c r="AU98" s="39"/>
      <c r="AV98" s="39"/>
      <c r="AW98" s="39"/>
      <c r="AX98" s="39"/>
      <c r="AY98" s="39"/>
    </row>
    <row r="99" spans="1:51" s="42" customFormat="1" ht="17.100000000000001" customHeight="1" x14ac:dyDescent="0.2">
      <c r="A99" s="14" t="s">
        <v>594</v>
      </c>
      <c r="B99" s="14" t="s">
        <v>1517</v>
      </c>
      <c r="C99" s="44">
        <f t="shared" si="1"/>
        <v>1069</v>
      </c>
      <c r="D99" s="45">
        <v>15</v>
      </c>
      <c r="E99" s="26" t="s">
        <v>39</v>
      </c>
      <c r="F99" s="26" t="s">
        <v>1507</v>
      </c>
      <c r="G99" s="39"/>
      <c r="H99" s="39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40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F99" s="39"/>
      <c r="AG99" s="39"/>
      <c r="AH99" s="39"/>
      <c r="AI99" s="39"/>
      <c r="AJ99" s="39"/>
      <c r="AK99" s="39"/>
      <c r="AL99" s="39"/>
      <c r="AM99" s="39"/>
      <c r="AN99" s="39"/>
      <c r="AO99" s="39"/>
      <c r="AP99" s="39"/>
      <c r="AQ99" s="39"/>
      <c r="AR99" s="39"/>
      <c r="AS99" s="39"/>
      <c r="AT99" s="39"/>
      <c r="AU99" s="39"/>
      <c r="AV99" s="39"/>
      <c r="AW99" s="39"/>
      <c r="AX99" s="39"/>
      <c r="AY99" s="39"/>
    </row>
    <row r="100" spans="1:51" s="42" customFormat="1" ht="17.100000000000001" customHeight="1" x14ac:dyDescent="0.2">
      <c r="A100" s="14" t="s">
        <v>600</v>
      </c>
      <c r="B100" s="14" t="s">
        <v>1521</v>
      </c>
      <c r="C100" s="44">
        <f t="shared" si="1"/>
        <v>1084</v>
      </c>
      <c r="D100" s="45">
        <v>15</v>
      </c>
      <c r="E100" s="26" t="s">
        <v>39</v>
      </c>
      <c r="F100" s="26" t="s">
        <v>1507</v>
      </c>
      <c r="G100" s="39"/>
      <c r="H100" s="39"/>
      <c r="I100" s="39"/>
      <c r="J100" s="39"/>
      <c r="K100" s="39"/>
      <c r="L100" s="39"/>
      <c r="M100" s="39"/>
      <c r="N100" s="39"/>
      <c r="O100" s="39"/>
      <c r="P100" s="39"/>
      <c r="Q100" s="39"/>
      <c r="R100" s="39"/>
      <c r="S100" s="39"/>
      <c r="T100" s="39"/>
      <c r="U100" s="40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F100" s="39"/>
      <c r="AG100" s="39"/>
      <c r="AH100" s="39"/>
      <c r="AI100" s="39"/>
      <c r="AJ100" s="39"/>
      <c r="AK100" s="39"/>
      <c r="AL100" s="39"/>
      <c r="AM100" s="39"/>
      <c r="AN100" s="39"/>
      <c r="AO100" s="39"/>
      <c r="AP100" s="39"/>
      <c r="AQ100" s="39"/>
      <c r="AR100" s="39"/>
      <c r="AS100" s="39"/>
      <c r="AT100" s="39"/>
      <c r="AU100" s="39"/>
      <c r="AV100" s="39"/>
      <c r="AW100" s="39"/>
      <c r="AX100" s="39"/>
      <c r="AY100" s="39"/>
    </row>
    <row r="101" spans="1:51" s="42" customFormat="1" ht="17.100000000000001" customHeight="1" x14ac:dyDescent="0.2">
      <c r="A101" s="14" t="s">
        <v>605</v>
      </c>
      <c r="B101" s="14" t="s">
        <v>1525</v>
      </c>
      <c r="C101" s="44">
        <f t="shared" si="1"/>
        <v>1099</v>
      </c>
      <c r="D101" s="45">
        <v>15</v>
      </c>
      <c r="E101" s="26" t="s">
        <v>39</v>
      </c>
      <c r="F101" s="26" t="s">
        <v>1507</v>
      </c>
      <c r="G101" s="39"/>
      <c r="H101" s="39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40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F101" s="39"/>
      <c r="AG101" s="39"/>
      <c r="AH101" s="39"/>
      <c r="AI101" s="39"/>
      <c r="AJ101" s="39"/>
      <c r="AK101" s="39"/>
      <c r="AL101" s="39"/>
      <c r="AM101" s="39"/>
      <c r="AN101" s="39"/>
      <c r="AO101" s="39"/>
      <c r="AP101" s="39"/>
      <c r="AQ101" s="39"/>
      <c r="AR101" s="39"/>
      <c r="AS101" s="39"/>
      <c r="AT101" s="39"/>
      <c r="AU101" s="39"/>
      <c r="AV101" s="39"/>
      <c r="AW101" s="39"/>
      <c r="AX101" s="39"/>
      <c r="AY101" s="39"/>
    </row>
    <row r="102" spans="1:51" s="42" customFormat="1" ht="17.100000000000001" customHeight="1" x14ac:dyDescent="0.2">
      <c r="A102" s="14" t="s">
        <v>595</v>
      </c>
      <c r="B102" s="14" t="s">
        <v>1518</v>
      </c>
      <c r="C102" s="44">
        <f t="shared" si="1"/>
        <v>1114</v>
      </c>
      <c r="D102" s="45">
        <v>15</v>
      </c>
      <c r="E102" s="26" t="s">
        <v>39</v>
      </c>
      <c r="F102" s="26" t="s">
        <v>1507</v>
      </c>
      <c r="G102" s="39"/>
      <c r="H102" s="39"/>
      <c r="I102" s="39"/>
      <c r="J102" s="39"/>
      <c r="K102" s="39"/>
      <c r="L102" s="39"/>
      <c r="M102" s="39"/>
      <c r="N102" s="39"/>
      <c r="O102" s="39"/>
      <c r="P102" s="39"/>
      <c r="Q102" s="39"/>
      <c r="R102" s="39"/>
      <c r="S102" s="39"/>
      <c r="T102" s="39"/>
      <c r="U102" s="40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F102" s="39"/>
      <c r="AG102" s="39"/>
      <c r="AH102" s="39"/>
      <c r="AI102" s="39"/>
      <c r="AJ102" s="39"/>
      <c r="AK102" s="39"/>
      <c r="AL102" s="39"/>
      <c r="AM102" s="39"/>
      <c r="AN102" s="39"/>
      <c r="AO102" s="39"/>
      <c r="AP102" s="39"/>
      <c r="AQ102" s="39"/>
      <c r="AR102" s="39"/>
      <c r="AS102" s="39"/>
      <c r="AT102" s="39"/>
      <c r="AU102" s="39"/>
      <c r="AV102" s="39"/>
      <c r="AW102" s="39"/>
      <c r="AX102" s="39"/>
      <c r="AY102" s="39"/>
    </row>
    <row r="103" spans="1:51" s="42" customFormat="1" ht="17.100000000000001" customHeight="1" x14ac:dyDescent="0.2">
      <c r="A103" s="14" t="s">
        <v>601</v>
      </c>
      <c r="B103" s="14" t="s">
        <v>1522</v>
      </c>
      <c r="C103" s="44">
        <f t="shared" si="1"/>
        <v>1129</v>
      </c>
      <c r="D103" s="45">
        <v>15</v>
      </c>
      <c r="E103" s="26" t="s">
        <v>39</v>
      </c>
      <c r="F103" s="26" t="s">
        <v>1507</v>
      </c>
      <c r="G103" s="39"/>
      <c r="H103" s="39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40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F103" s="39"/>
      <c r="AG103" s="39"/>
      <c r="AH103" s="39"/>
      <c r="AI103" s="39"/>
      <c r="AJ103" s="39"/>
      <c r="AK103" s="39"/>
      <c r="AL103" s="39"/>
      <c r="AM103" s="39"/>
      <c r="AN103" s="39"/>
      <c r="AO103" s="39"/>
      <c r="AP103" s="39"/>
      <c r="AQ103" s="39"/>
      <c r="AR103" s="39"/>
      <c r="AS103" s="39"/>
      <c r="AT103" s="39"/>
      <c r="AU103" s="39"/>
      <c r="AV103" s="39"/>
      <c r="AW103" s="39"/>
      <c r="AX103" s="39"/>
      <c r="AY103" s="39"/>
    </row>
    <row r="104" spans="1:51" s="42" customFormat="1" ht="17.100000000000001" customHeight="1" x14ac:dyDescent="0.2">
      <c r="A104" s="14" t="s">
        <v>606</v>
      </c>
      <c r="B104" s="14" t="s">
        <v>1526</v>
      </c>
      <c r="C104" s="44">
        <f t="shared" si="1"/>
        <v>1144</v>
      </c>
      <c r="D104" s="45">
        <v>15</v>
      </c>
      <c r="E104" s="26" t="s">
        <v>39</v>
      </c>
      <c r="F104" s="26" t="s">
        <v>1507</v>
      </c>
      <c r="G104" s="39"/>
      <c r="H104" s="39"/>
      <c r="I104" s="39"/>
      <c r="J104" s="39"/>
      <c r="K104" s="39"/>
      <c r="L104" s="39"/>
      <c r="M104" s="39"/>
      <c r="N104" s="39"/>
      <c r="O104" s="39"/>
      <c r="P104" s="39"/>
      <c r="Q104" s="39"/>
      <c r="R104" s="39"/>
      <c r="S104" s="39"/>
      <c r="T104" s="39"/>
      <c r="U104" s="40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F104" s="39"/>
      <c r="AG104" s="39"/>
      <c r="AH104" s="39"/>
      <c r="AI104" s="39"/>
      <c r="AJ104" s="39"/>
      <c r="AK104" s="39"/>
      <c r="AL104" s="39"/>
      <c r="AM104" s="39"/>
      <c r="AN104" s="39"/>
      <c r="AO104" s="39"/>
      <c r="AP104" s="39"/>
      <c r="AQ104" s="39"/>
      <c r="AR104" s="39"/>
      <c r="AS104" s="39"/>
      <c r="AT104" s="39"/>
      <c r="AU104" s="39"/>
      <c r="AV104" s="39"/>
      <c r="AW104" s="39"/>
      <c r="AX104" s="39"/>
      <c r="AY104" s="39"/>
    </row>
    <row r="105" spans="1:51" s="42" customFormat="1" ht="17.100000000000001" customHeight="1" x14ac:dyDescent="0.2">
      <c r="A105" s="14" t="s">
        <v>596</v>
      </c>
      <c r="B105" s="14" t="s">
        <v>608</v>
      </c>
      <c r="C105" s="44">
        <f t="shared" si="1"/>
        <v>1159</v>
      </c>
      <c r="D105" s="45">
        <v>15</v>
      </c>
      <c r="E105" s="26" t="s">
        <v>39</v>
      </c>
      <c r="F105" s="26" t="s">
        <v>1507</v>
      </c>
      <c r="G105" s="39"/>
      <c r="H105" s="39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40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  <c r="AF105" s="39"/>
      <c r="AG105" s="39"/>
      <c r="AH105" s="39"/>
      <c r="AI105" s="39"/>
      <c r="AJ105" s="39"/>
      <c r="AK105" s="39"/>
      <c r="AL105" s="39"/>
      <c r="AM105" s="39"/>
      <c r="AN105" s="39"/>
      <c r="AO105" s="39"/>
      <c r="AP105" s="39"/>
      <c r="AQ105" s="39"/>
      <c r="AR105" s="39"/>
      <c r="AS105" s="39"/>
      <c r="AT105" s="39"/>
      <c r="AU105" s="39"/>
      <c r="AV105" s="39"/>
      <c r="AW105" s="39"/>
      <c r="AX105" s="39"/>
      <c r="AY105" s="39"/>
    </row>
    <row r="106" spans="1:51" s="42" customFormat="1" ht="17.100000000000001" customHeight="1" x14ac:dyDescent="0.2">
      <c r="A106" s="9" t="s">
        <v>50</v>
      </c>
      <c r="B106" s="9" t="s">
        <v>54</v>
      </c>
      <c r="C106" s="44">
        <f t="shared" si="1"/>
        <v>1174</v>
      </c>
      <c r="D106" s="36">
        <v>2</v>
      </c>
      <c r="E106" s="22" t="s">
        <v>38</v>
      </c>
      <c r="F106" s="22" t="s">
        <v>1319</v>
      </c>
      <c r="G106" s="39"/>
      <c r="H106" s="39"/>
      <c r="I106" s="39"/>
      <c r="J106" s="39"/>
      <c r="K106" s="39"/>
      <c r="L106" s="39"/>
      <c r="M106" s="39"/>
      <c r="N106" s="39"/>
      <c r="O106" s="39"/>
      <c r="P106" s="39"/>
      <c r="Q106" s="39"/>
      <c r="R106" s="39"/>
      <c r="S106" s="39"/>
      <c r="T106" s="39"/>
      <c r="U106" s="40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F106" s="39"/>
      <c r="AG106" s="39"/>
      <c r="AH106" s="39"/>
      <c r="AI106" s="39"/>
      <c r="AJ106" s="39"/>
      <c r="AK106" s="39"/>
      <c r="AL106" s="39"/>
      <c r="AM106" s="39"/>
      <c r="AN106" s="39"/>
      <c r="AO106" s="39"/>
      <c r="AP106" s="39"/>
      <c r="AQ106" s="39"/>
      <c r="AR106" s="39"/>
      <c r="AS106" s="39"/>
      <c r="AT106" s="39"/>
      <c r="AU106" s="39"/>
      <c r="AV106" s="39"/>
      <c r="AW106" s="39"/>
      <c r="AX106" s="39"/>
      <c r="AY106" s="39"/>
    </row>
    <row r="107" spans="1:51" s="42" customFormat="1" ht="17.100000000000001" customHeight="1" x14ac:dyDescent="0.2">
      <c r="A107" s="9" t="s">
        <v>51</v>
      </c>
      <c r="B107" s="9" t="s">
        <v>55</v>
      </c>
      <c r="C107" s="44">
        <f t="shared" si="1"/>
        <v>1176</v>
      </c>
      <c r="D107" s="36">
        <v>1</v>
      </c>
      <c r="E107" s="22" t="s">
        <v>38</v>
      </c>
      <c r="F107" s="22" t="s">
        <v>1319</v>
      </c>
      <c r="G107" s="39"/>
      <c r="H107" s="39"/>
      <c r="I107" s="39"/>
      <c r="J107" s="39"/>
      <c r="K107" s="39"/>
      <c r="L107" s="39"/>
      <c r="M107" s="39"/>
      <c r="N107" s="39"/>
      <c r="O107" s="39"/>
      <c r="P107" s="39"/>
      <c r="Q107" s="39"/>
      <c r="R107" s="39"/>
      <c r="S107" s="39"/>
      <c r="T107" s="39"/>
      <c r="U107" s="40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  <c r="AF107" s="39"/>
      <c r="AG107" s="39"/>
      <c r="AH107" s="39"/>
      <c r="AI107" s="39"/>
      <c r="AJ107" s="39"/>
      <c r="AK107" s="39"/>
      <c r="AL107" s="39"/>
      <c r="AM107" s="39"/>
      <c r="AN107" s="39"/>
      <c r="AO107" s="39"/>
      <c r="AP107" s="39"/>
      <c r="AQ107" s="39"/>
      <c r="AR107" s="39"/>
      <c r="AS107" s="39"/>
      <c r="AT107" s="39"/>
      <c r="AU107" s="39"/>
      <c r="AV107" s="39"/>
      <c r="AW107" s="39"/>
      <c r="AX107" s="39"/>
      <c r="AY107" s="39"/>
    </row>
    <row r="108" spans="1:51" s="42" customFormat="1" ht="17.100000000000001" customHeight="1" x14ac:dyDescent="0.2">
      <c r="A108" s="9" t="s">
        <v>52</v>
      </c>
      <c r="B108" s="9" t="s">
        <v>56</v>
      </c>
      <c r="C108" s="44">
        <f t="shared" si="1"/>
        <v>1177</v>
      </c>
      <c r="D108" s="36">
        <v>1</v>
      </c>
      <c r="E108" s="22" t="s">
        <v>38</v>
      </c>
      <c r="F108" s="22" t="s">
        <v>1319</v>
      </c>
      <c r="G108" s="39"/>
      <c r="H108" s="39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40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F108" s="39"/>
      <c r="AG108" s="39"/>
      <c r="AH108" s="39"/>
      <c r="AI108" s="39"/>
      <c r="AJ108" s="39"/>
      <c r="AK108" s="39"/>
      <c r="AL108" s="39"/>
      <c r="AM108" s="39"/>
      <c r="AN108" s="39"/>
      <c r="AO108" s="39"/>
      <c r="AP108" s="39"/>
      <c r="AQ108" s="39"/>
      <c r="AR108" s="39"/>
      <c r="AS108" s="39"/>
      <c r="AT108" s="39"/>
      <c r="AU108" s="39"/>
      <c r="AV108" s="39"/>
      <c r="AW108" s="39"/>
      <c r="AX108" s="39"/>
      <c r="AY108" s="39"/>
    </row>
    <row r="109" spans="1:51" s="42" customFormat="1" ht="17.100000000000001" customHeight="1" x14ac:dyDescent="0.2">
      <c r="A109" s="14" t="s">
        <v>1882</v>
      </c>
      <c r="B109" s="66" t="s">
        <v>1883</v>
      </c>
      <c r="C109" s="44">
        <f t="shared" si="1"/>
        <v>1178</v>
      </c>
      <c r="D109" s="45">
        <v>15</v>
      </c>
      <c r="E109" s="26" t="s">
        <v>39</v>
      </c>
      <c r="F109" s="22" t="s">
        <v>1319</v>
      </c>
      <c r="G109" s="39"/>
      <c r="H109" s="39"/>
      <c r="I109" s="39"/>
      <c r="J109" s="39"/>
      <c r="K109" s="39"/>
      <c r="L109" s="39"/>
      <c r="M109" s="39"/>
      <c r="N109" s="39"/>
      <c r="O109" s="39"/>
      <c r="P109" s="39"/>
      <c r="Q109" s="39"/>
      <c r="R109" s="39"/>
      <c r="S109" s="39"/>
      <c r="T109" s="39"/>
      <c r="U109" s="40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F109" s="39"/>
      <c r="AG109" s="39"/>
      <c r="AH109" s="39"/>
      <c r="AI109" s="39"/>
      <c r="AJ109" s="39"/>
      <c r="AK109" s="39"/>
      <c r="AL109" s="39"/>
      <c r="AM109" s="39"/>
      <c r="AN109" s="39"/>
      <c r="AO109" s="39"/>
      <c r="AP109" s="39"/>
      <c r="AQ109" s="39"/>
      <c r="AR109" s="39"/>
      <c r="AS109" s="39"/>
      <c r="AT109" s="39"/>
      <c r="AU109" s="39"/>
      <c r="AV109" s="39"/>
      <c r="AW109" s="39"/>
      <c r="AX109" s="39"/>
      <c r="AY109" s="39"/>
    </row>
    <row r="110" spans="1:51" s="42" customFormat="1" ht="17.100000000000001" customHeight="1" x14ac:dyDescent="0.2">
      <c r="A110" s="9" t="s">
        <v>53</v>
      </c>
      <c r="B110" s="9" t="s">
        <v>57</v>
      </c>
      <c r="C110" s="44">
        <f t="shared" si="1"/>
        <v>1193</v>
      </c>
      <c r="D110" s="36">
        <v>15</v>
      </c>
      <c r="E110" s="22" t="s">
        <v>39</v>
      </c>
      <c r="F110" s="22" t="s">
        <v>1319</v>
      </c>
      <c r="G110" s="39"/>
      <c r="H110" s="39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40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  <c r="AF110" s="39"/>
      <c r="AG110" s="39"/>
      <c r="AH110" s="39"/>
      <c r="AI110" s="39"/>
      <c r="AJ110" s="39"/>
      <c r="AK110" s="39"/>
      <c r="AL110" s="39"/>
      <c r="AM110" s="39"/>
      <c r="AN110" s="39"/>
      <c r="AO110" s="39"/>
      <c r="AP110" s="39"/>
      <c r="AQ110" s="39"/>
      <c r="AR110" s="39"/>
      <c r="AS110" s="39"/>
      <c r="AT110" s="39"/>
      <c r="AU110" s="39"/>
      <c r="AV110" s="39"/>
      <c r="AW110" s="39"/>
      <c r="AX110" s="39"/>
      <c r="AY110" s="39"/>
    </row>
    <row r="111" spans="1:51" s="42" customFormat="1" ht="17.100000000000001" customHeight="1" x14ac:dyDescent="0.2">
      <c r="A111" s="9" t="s">
        <v>58</v>
      </c>
      <c r="B111" s="9" t="s">
        <v>59</v>
      </c>
      <c r="C111" s="44">
        <f t="shared" si="1"/>
        <v>1208</v>
      </c>
      <c r="D111" s="36">
        <v>15</v>
      </c>
      <c r="E111" s="22" t="s">
        <v>39</v>
      </c>
      <c r="F111" s="22" t="s">
        <v>1320</v>
      </c>
      <c r="G111" s="39"/>
      <c r="H111" s="39"/>
      <c r="I111" s="39"/>
      <c r="J111" s="39"/>
      <c r="K111" s="39"/>
      <c r="L111" s="39"/>
      <c r="M111" s="39"/>
      <c r="N111" s="39"/>
      <c r="O111" s="39"/>
      <c r="P111" s="39"/>
      <c r="Q111" s="39"/>
      <c r="R111" s="39"/>
      <c r="S111" s="39"/>
      <c r="T111" s="39"/>
      <c r="U111" s="40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  <c r="AF111" s="39"/>
      <c r="AG111" s="39"/>
      <c r="AH111" s="39"/>
      <c r="AI111" s="39"/>
      <c r="AJ111" s="39"/>
      <c r="AK111" s="39"/>
      <c r="AL111" s="39"/>
      <c r="AM111" s="39"/>
      <c r="AN111" s="39"/>
      <c r="AO111" s="39"/>
      <c r="AP111" s="39"/>
      <c r="AQ111" s="39"/>
      <c r="AR111" s="39"/>
      <c r="AS111" s="39"/>
      <c r="AT111" s="39"/>
      <c r="AU111" s="39"/>
      <c r="AV111" s="39"/>
      <c r="AW111" s="39"/>
      <c r="AX111" s="39"/>
      <c r="AY111" s="39"/>
    </row>
    <row r="112" spans="1:51" s="42" customFormat="1" ht="17.100000000000001" customHeight="1" x14ac:dyDescent="0.2">
      <c r="A112" s="9" t="s">
        <v>60</v>
      </c>
      <c r="B112" s="9" t="s">
        <v>61</v>
      </c>
      <c r="C112" s="44">
        <f t="shared" si="1"/>
        <v>1223</v>
      </c>
      <c r="D112" s="36">
        <v>15</v>
      </c>
      <c r="E112" s="22" t="s">
        <v>39</v>
      </c>
      <c r="F112" s="22" t="s">
        <v>1320</v>
      </c>
      <c r="G112" s="39"/>
      <c r="H112" s="39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40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  <c r="AF112" s="39"/>
      <c r="AG112" s="39"/>
      <c r="AH112" s="39"/>
      <c r="AI112" s="39"/>
      <c r="AJ112" s="39"/>
      <c r="AK112" s="39"/>
      <c r="AL112" s="39"/>
      <c r="AM112" s="39"/>
      <c r="AN112" s="39"/>
      <c r="AO112" s="39"/>
      <c r="AP112" s="39"/>
      <c r="AQ112" s="39"/>
      <c r="AR112" s="39"/>
      <c r="AS112" s="39"/>
      <c r="AT112" s="39"/>
      <c r="AU112" s="39"/>
      <c r="AV112" s="39"/>
      <c r="AW112" s="39"/>
      <c r="AX112" s="39"/>
      <c r="AY112" s="39"/>
    </row>
    <row r="113" spans="1:51" s="42" customFormat="1" ht="17.100000000000001" customHeight="1" x14ac:dyDescent="0.2">
      <c r="A113" s="9" t="s">
        <v>62</v>
      </c>
      <c r="B113" s="9" t="s">
        <v>63</v>
      </c>
      <c r="C113" s="44">
        <f t="shared" si="1"/>
        <v>1238</v>
      </c>
      <c r="D113" s="36">
        <v>15</v>
      </c>
      <c r="E113" s="22" t="s">
        <v>39</v>
      </c>
      <c r="F113" s="22" t="s">
        <v>1320</v>
      </c>
      <c r="G113" s="39"/>
      <c r="H113" s="39"/>
      <c r="I113" s="39"/>
      <c r="J113" s="39"/>
      <c r="K113" s="39"/>
      <c r="L113" s="39"/>
      <c r="M113" s="39"/>
      <c r="N113" s="39"/>
      <c r="O113" s="39"/>
      <c r="P113" s="39"/>
      <c r="Q113" s="39"/>
      <c r="R113" s="39"/>
      <c r="S113" s="39"/>
      <c r="T113" s="39"/>
      <c r="U113" s="40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  <c r="AF113" s="39"/>
      <c r="AG113" s="39"/>
      <c r="AH113" s="39"/>
      <c r="AI113" s="39"/>
      <c r="AJ113" s="39"/>
      <c r="AK113" s="39"/>
      <c r="AL113" s="39"/>
      <c r="AM113" s="39"/>
      <c r="AN113" s="39"/>
      <c r="AO113" s="39"/>
      <c r="AP113" s="39"/>
      <c r="AQ113" s="39"/>
      <c r="AR113" s="39"/>
      <c r="AS113" s="39"/>
      <c r="AT113" s="39"/>
      <c r="AU113" s="39"/>
      <c r="AV113" s="39"/>
      <c r="AW113" s="39"/>
      <c r="AX113" s="39"/>
      <c r="AY113" s="39"/>
    </row>
    <row r="114" spans="1:51" s="42" customFormat="1" ht="17.100000000000001" customHeight="1" x14ac:dyDescent="0.2">
      <c r="A114" s="9" t="s">
        <v>64</v>
      </c>
      <c r="B114" s="9" t="s">
        <v>65</v>
      </c>
      <c r="C114" s="44">
        <f t="shared" si="1"/>
        <v>1253</v>
      </c>
      <c r="D114" s="36">
        <v>15</v>
      </c>
      <c r="E114" s="22" t="s">
        <v>39</v>
      </c>
      <c r="F114" s="22" t="s">
        <v>1320</v>
      </c>
      <c r="G114" s="39"/>
      <c r="H114" s="39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40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  <c r="AF114" s="39"/>
      <c r="AG114" s="39"/>
      <c r="AH114" s="39"/>
      <c r="AI114" s="39"/>
      <c r="AJ114" s="39"/>
      <c r="AK114" s="39"/>
      <c r="AL114" s="39"/>
      <c r="AM114" s="39"/>
      <c r="AN114" s="39"/>
      <c r="AO114" s="39"/>
      <c r="AP114" s="39"/>
      <c r="AQ114" s="39"/>
      <c r="AR114" s="39"/>
      <c r="AS114" s="39"/>
      <c r="AT114" s="39"/>
      <c r="AU114" s="39"/>
      <c r="AV114" s="39"/>
      <c r="AW114" s="39"/>
      <c r="AX114" s="39"/>
      <c r="AY114" s="39"/>
    </row>
    <row r="115" spans="1:51" s="42" customFormat="1" ht="17.100000000000001" customHeight="1" x14ac:dyDescent="0.2">
      <c r="A115" s="9" t="s">
        <v>66</v>
      </c>
      <c r="B115" s="9" t="s">
        <v>67</v>
      </c>
      <c r="C115" s="44">
        <f t="shared" si="1"/>
        <v>1268</v>
      </c>
      <c r="D115" s="36">
        <v>1</v>
      </c>
      <c r="E115" s="22" t="s">
        <v>38</v>
      </c>
      <c r="F115" s="22" t="s">
        <v>1320</v>
      </c>
      <c r="G115" s="39"/>
      <c r="H115" s="39"/>
      <c r="I115" s="39"/>
      <c r="J115" s="39"/>
      <c r="K115" s="39"/>
      <c r="L115" s="39"/>
      <c r="M115" s="39"/>
      <c r="N115" s="39"/>
      <c r="O115" s="39"/>
      <c r="P115" s="39"/>
      <c r="Q115" s="39"/>
      <c r="R115" s="39"/>
      <c r="S115" s="39"/>
      <c r="T115" s="39"/>
      <c r="U115" s="40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  <c r="AF115" s="39"/>
      <c r="AG115" s="39"/>
      <c r="AH115" s="39"/>
      <c r="AI115" s="39"/>
      <c r="AJ115" s="39"/>
      <c r="AK115" s="39"/>
      <c r="AL115" s="39"/>
      <c r="AM115" s="39"/>
      <c r="AN115" s="39"/>
      <c r="AO115" s="39"/>
      <c r="AP115" s="39"/>
      <c r="AQ115" s="39"/>
      <c r="AR115" s="39"/>
      <c r="AS115" s="39"/>
      <c r="AT115" s="39"/>
      <c r="AU115" s="39"/>
      <c r="AV115" s="39"/>
      <c r="AW115" s="39"/>
      <c r="AX115" s="39"/>
      <c r="AY115" s="39"/>
    </row>
    <row r="116" spans="1:51" s="42" customFormat="1" ht="17.100000000000001" customHeight="1" x14ac:dyDescent="0.2">
      <c r="A116" s="9" t="s">
        <v>68</v>
      </c>
      <c r="B116" s="9" t="s">
        <v>69</v>
      </c>
      <c r="C116" s="44">
        <f t="shared" si="1"/>
        <v>1269</v>
      </c>
      <c r="D116" s="36">
        <v>1</v>
      </c>
      <c r="E116" s="22" t="s">
        <v>38</v>
      </c>
      <c r="F116" s="22" t="s">
        <v>1320</v>
      </c>
      <c r="G116" s="39"/>
      <c r="H116" s="39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40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  <c r="AF116" s="39"/>
      <c r="AG116" s="39"/>
      <c r="AH116" s="39"/>
      <c r="AI116" s="39"/>
      <c r="AJ116" s="39"/>
      <c r="AK116" s="39"/>
      <c r="AL116" s="39"/>
      <c r="AM116" s="39"/>
      <c r="AN116" s="39"/>
      <c r="AO116" s="39"/>
      <c r="AP116" s="39"/>
      <c r="AQ116" s="39"/>
      <c r="AR116" s="39"/>
      <c r="AS116" s="39"/>
      <c r="AT116" s="39"/>
      <c r="AU116" s="39"/>
      <c r="AV116" s="39"/>
      <c r="AW116" s="39"/>
      <c r="AX116" s="39"/>
      <c r="AY116" s="39"/>
    </row>
    <row r="117" spans="1:51" s="42" customFormat="1" ht="17.100000000000001" customHeight="1" x14ac:dyDescent="0.2">
      <c r="A117" s="9" t="s">
        <v>70</v>
      </c>
      <c r="B117" s="9" t="s">
        <v>71</v>
      </c>
      <c r="C117" s="44">
        <f t="shared" si="1"/>
        <v>1270</v>
      </c>
      <c r="D117" s="36">
        <v>15</v>
      </c>
      <c r="E117" s="22" t="s">
        <v>39</v>
      </c>
      <c r="F117" s="22" t="s">
        <v>1320</v>
      </c>
      <c r="G117" s="39"/>
      <c r="H117" s="39"/>
      <c r="I117" s="39"/>
      <c r="J117" s="39"/>
      <c r="K117" s="39"/>
      <c r="L117" s="39"/>
      <c r="M117" s="39"/>
      <c r="N117" s="39"/>
      <c r="O117" s="39"/>
      <c r="P117" s="39"/>
      <c r="Q117" s="39"/>
      <c r="R117" s="39"/>
      <c r="S117" s="39"/>
      <c r="T117" s="39"/>
      <c r="U117" s="40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  <c r="AF117" s="39"/>
      <c r="AG117" s="39"/>
      <c r="AH117" s="39"/>
      <c r="AI117" s="39"/>
      <c r="AJ117" s="39"/>
      <c r="AK117" s="39"/>
      <c r="AL117" s="39"/>
      <c r="AM117" s="39"/>
      <c r="AN117" s="39"/>
      <c r="AO117" s="39"/>
      <c r="AP117" s="39"/>
      <c r="AQ117" s="39"/>
      <c r="AR117" s="39"/>
      <c r="AS117" s="39"/>
      <c r="AT117" s="39"/>
      <c r="AU117" s="39"/>
      <c r="AV117" s="39"/>
      <c r="AW117" s="39"/>
      <c r="AX117" s="39"/>
      <c r="AY117" s="39"/>
    </row>
    <row r="118" spans="1:51" s="42" customFormat="1" ht="17.100000000000001" customHeight="1" x14ac:dyDescent="0.2">
      <c r="A118" s="9" t="s">
        <v>72</v>
      </c>
      <c r="B118" s="9" t="s">
        <v>73</v>
      </c>
      <c r="C118" s="44">
        <f t="shared" si="1"/>
        <v>1285</v>
      </c>
      <c r="D118" s="36">
        <v>15</v>
      </c>
      <c r="E118" s="22" t="s">
        <v>39</v>
      </c>
      <c r="F118" s="22" t="s">
        <v>1320</v>
      </c>
      <c r="G118" s="39"/>
      <c r="H118" s="39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40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F118" s="39"/>
      <c r="AG118" s="39"/>
      <c r="AH118" s="39"/>
      <c r="AI118" s="39"/>
      <c r="AJ118" s="39"/>
      <c r="AK118" s="39"/>
      <c r="AL118" s="39"/>
      <c r="AM118" s="39"/>
      <c r="AN118" s="39"/>
      <c r="AO118" s="39"/>
      <c r="AP118" s="39"/>
      <c r="AQ118" s="39"/>
      <c r="AR118" s="39"/>
      <c r="AS118" s="39"/>
      <c r="AT118" s="39"/>
      <c r="AU118" s="39"/>
      <c r="AV118" s="39"/>
      <c r="AW118" s="39"/>
      <c r="AX118" s="39"/>
      <c r="AY118" s="39"/>
    </row>
    <row r="119" spans="1:51" s="42" customFormat="1" ht="17.100000000000001" customHeight="1" x14ac:dyDescent="0.2">
      <c r="A119" s="9" t="s">
        <v>74</v>
      </c>
      <c r="B119" s="9" t="s">
        <v>75</v>
      </c>
      <c r="C119" s="44">
        <f t="shared" si="1"/>
        <v>1300</v>
      </c>
      <c r="D119" s="36">
        <v>15</v>
      </c>
      <c r="E119" s="22" t="s">
        <v>39</v>
      </c>
      <c r="F119" s="22" t="s">
        <v>1320</v>
      </c>
      <c r="G119" s="39"/>
      <c r="H119" s="39"/>
      <c r="I119" s="39"/>
      <c r="J119" s="39"/>
      <c r="K119" s="39"/>
      <c r="L119" s="39"/>
      <c r="M119" s="39"/>
      <c r="N119" s="39"/>
      <c r="O119" s="39"/>
      <c r="P119" s="39"/>
      <c r="Q119" s="39"/>
      <c r="R119" s="39"/>
      <c r="S119" s="39"/>
      <c r="T119" s="39"/>
      <c r="U119" s="40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F119" s="39"/>
      <c r="AG119" s="39"/>
      <c r="AH119" s="39"/>
      <c r="AI119" s="39"/>
      <c r="AJ119" s="39"/>
      <c r="AK119" s="39"/>
      <c r="AL119" s="39"/>
      <c r="AM119" s="39"/>
      <c r="AN119" s="39"/>
      <c r="AO119" s="39"/>
      <c r="AP119" s="39"/>
      <c r="AQ119" s="39"/>
      <c r="AR119" s="39"/>
      <c r="AS119" s="39"/>
      <c r="AT119" s="39"/>
      <c r="AU119" s="39"/>
      <c r="AV119" s="39"/>
      <c r="AW119" s="39"/>
      <c r="AX119" s="39"/>
      <c r="AY119" s="39"/>
    </row>
    <row r="120" spans="1:51" s="42" customFormat="1" ht="17.100000000000001" customHeight="1" x14ac:dyDescent="0.2">
      <c r="A120" s="9" t="s">
        <v>76</v>
      </c>
      <c r="B120" s="9" t="s">
        <v>77</v>
      </c>
      <c r="C120" s="44">
        <f t="shared" si="1"/>
        <v>1315</v>
      </c>
      <c r="D120" s="36">
        <v>1</v>
      </c>
      <c r="E120" s="22" t="s">
        <v>38</v>
      </c>
      <c r="F120" s="22" t="s">
        <v>1320</v>
      </c>
      <c r="G120" s="39"/>
      <c r="H120" s="39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40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F120" s="39"/>
      <c r="AG120" s="39"/>
      <c r="AH120" s="39"/>
      <c r="AI120" s="39"/>
      <c r="AJ120" s="39"/>
      <c r="AK120" s="39"/>
      <c r="AL120" s="39"/>
      <c r="AM120" s="39"/>
      <c r="AN120" s="39"/>
      <c r="AO120" s="39"/>
      <c r="AP120" s="39"/>
      <c r="AQ120" s="39"/>
      <c r="AR120" s="39"/>
      <c r="AS120" s="39"/>
      <c r="AT120" s="39"/>
      <c r="AU120" s="39"/>
      <c r="AV120" s="39"/>
      <c r="AW120" s="39"/>
      <c r="AX120" s="39"/>
      <c r="AY120" s="39"/>
    </row>
    <row r="121" spans="1:51" s="42" customFormat="1" ht="17.100000000000001" customHeight="1" x14ac:dyDescent="0.2">
      <c r="A121" s="9" t="s">
        <v>78</v>
      </c>
      <c r="B121" s="9" t="s">
        <v>79</v>
      </c>
      <c r="C121" s="44">
        <f t="shared" si="1"/>
        <v>1316</v>
      </c>
      <c r="D121" s="36">
        <v>1</v>
      </c>
      <c r="E121" s="22" t="s">
        <v>38</v>
      </c>
      <c r="F121" s="22" t="s">
        <v>1320</v>
      </c>
      <c r="G121" s="39"/>
      <c r="H121" s="39"/>
      <c r="I121" s="39"/>
      <c r="J121" s="39"/>
      <c r="K121" s="39"/>
      <c r="L121" s="39"/>
      <c r="M121" s="39"/>
      <c r="N121" s="39"/>
      <c r="O121" s="39"/>
      <c r="P121" s="39"/>
      <c r="Q121" s="39"/>
      <c r="R121" s="39"/>
      <c r="S121" s="39"/>
      <c r="T121" s="39"/>
      <c r="U121" s="40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F121" s="39"/>
      <c r="AG121" s="39"/>
      <c r="AH121" s="39"/>
      <c r="AI121" s="39"/>
      <c r="AJ121" s="39"/>
      <c r="AK121" s="39"/>
      <c r="AL121" s="39"/>
      <c r="AM121" s="39"/>
      <c r="AN121" s="39"/>
      <c r="AO121" s="39"/>
      <c r="AP121" s="39"/>
      <c r="AQ121" s="39"/>
      <c r="AR121" s="39"/>
      <c r="AS121" s="39"/>
      <c r="AT121" s="39"/>
      <c r="AU121" s="39"/>
      <c r="AV121" s="39"/>
      <c r="AW121" s="39"/>
      <c r="AX121" s="39"/>
      <c r="AY121" s="39"/>
    </row>
    <row r="122" spans="1:51" s="42" customFormat="1" ht="17.100000000000001" customHeight="1" x14ac:dyDescent="0.2">
      <c r="A122" s="9" t="s">
        <v>80</v>
      </c>
      <c r="B122" s="9" t="s">
        <v>81</v>
      </c>
      <c r="C122" s="44">
        <f t="shared" si="1"/>
        <v>1317</v>
      </c>
      <c r="D122" s="36">
        <v>1</v>
      </c>
      <c r="E122" s="22" t="s">
        <v>38</v>
      </c>
      <c r="F122" s="22" t="s">
        <v>1320</v>
      </c>
      <c r="G122" s="39"/>
      <c r="H122" s="39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40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F122" s="39"/>
      <c r="AG122" s="39"/>
      <c r="AH122" s="39"/>
      <c r="AI122" s="39"/>
      <c r="AJ122" s="39"/>
      <c r="AK122" s="39"/>
      <c r="AL122" s="39"/>
      <c r="AM122" s="39"/>
      <c r="AN122" s="39"/>
      <c r="AO122" s="39"/>
      <c r="AP122" s="39"/>
      <c r="AQ122" s="39"/>
      <c r="AR122" s="39"/>
      <c r="AS122" s="39"/>
      <c r="AT122" s="39"/>
      <c r="AU122" s="39"/>
      <c r="AV122" s="39"/>
      <c r="AW122" s="39"/>
      <c r="AX122" s="39"/>
      <c r="AY122" s="39"/>
    </row>
    <row r="123" spans="1:51" s="42" customFormat="1" ht="17.100000000000001" customHeight="1" x14ac:dyDescent="0.2">
      <c r="A123" s="9" t="s">
        <v>82</v>
      </c>
      <c r="B123" s="14" t="s">
        <v>1397</v>
      </c>
      <c r="C123" s="44">
        <f t="shared" si="1"/>
        <v>1318</v>
      </c>
      <c r="D123" s="36">
        <v>15</v>
      </c>
      <c r="E123" s="22" t="s">
        <v>39</v>
      </c>
      <c r="F123" s="22" t="s">
        <v>1320</v>
      </c>
      <c r="G123" s="39"/>
      <c r="H123" s="39"/>
      <c r="I123" s="39"/>
      <c r="J123" s="39"/>
      <c r="K123" s="39"/>
      <c r="L123" s="39"/>
      <c r="M123" s="39"/>
      <c r="N123" s="39"/>
      <c r="O123" s="39"/>
      <c r="P123" s="39"/>
      <c r="Q123" s="39"/>
      <c r="R123" s="39"/>
      <c r="S123" s="39"/>
      <c r="T123" s="39"/>
      <c r="U123" s="40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F123" s="39"/>
      <c r="AG123" s="39"/>
      <c r="AH123" s="39"/>
      <c r="AI123" s="39"/>
      <c r="AJ123" s="39"/>
      <c r="AK123" s="39"/>
      <c r="AL123" s="39"/>
      <c r="AM123" s="39"/>
      <c r="AN123" s="39"/>
      <c r="AO123" s="39"/>
      <c r="AP123" s="39"/>
      <c r="AQ123" s="39"/>
      <c r="AR123" s="39"/>
      <c r="AS123" s="39"/>
      <c r="AT123" s="39"/>
      <c r="AU123" s="39"/>
      <c r="AV123" s="39"/>
      <c r="AW123" s="39"/>
      <c r="AX123" s="39"/>
      <c r="AY123" s="39"/>
    </row>
    <row r="124" spans="1:51" s="42" customFormat="1" ht="17.100000000000001" customHeight="1" x14ac:dyDescent="0.2">
      <c r="A124" s="9" t="s">
        <v>83</v>
      </c>
      <c r="B124" s="14" t="s">
        <v>1398</v>
      </c>
      <c r="C124" s="44">
        <f t="shared" si="1"/>
        <v>1333</v>
      </c>
      <c r="D124" s="36">
        <v>15</v>
      </c>
      <c r="E124" s="22" t="s">
        <v>39</v>
      </c>
      <c r="F124" s="22" t="s">
        <v>1320</v>
      </c>
      <c r="G124" s="39"/>
      <c r="H124" s="39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40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F124" s="39"/>
      <c r="AG124" s="39"/>
      <c r="AH124" s="39"/>
      <c r="AI124" s="39"/>
      <c r="AJ124" s="39"/>
      <c r="AK124" s="39"/>
      <c r="AL124" s="39"/>
      <c r="AM124" s="39"/>
      <c r="AN124" s="39"/>
      <c r="AO124" s="39"/>
      <c r="AP124" s="39"/>
      <c r="AQ124" s="39"/>
      <c r="AR124" s="39"/>
      <c r="AS124" s="39"/>
      <c r="AT124" s="39"/>
      <c r="AU124" s="39"/>
      <c r="AV124" s="39"/>
      <c r="AW124" s="39"/>
      <c r="AX124" s="39"/>
      <c r="AY124" s="39"/>
    </row>
    <row r="125" spans="1:51" s="42" customFormat="1" ht="17.100000000000001" customHeight="1" x14ac:dyDescent="0.2">
      <c r="A125" s="9" t="s">
        <v>84</v>
      </c>
      <c r="B125" s="14" t="s">
        <v>1399</v>
      </c>
      <c r="C125" s="44">
        <f t="shared" si="1"/>
        <v>1348</v>
      </c>
      <c r="D125" s="36">
        <v>15</v>
      </c>
      <c r="E125" s="22" t="s">
        <v>39</v>
      </c>
      <c r="F125" s="22" t="s">
        <v>1320</v>
      </c>
      <c r="G125" s="39"/>
      <c r="H125" s="39"/>
      <c r="I125" s="39"/>
      <c r="J125" s="39"/>
      <c r="K125" s="39"/>
      <c r="L125" s="39"/>
      <c r="M125" s="39"/>
      <c r="N125" s="39"/>
      <c r="O125" s="39"/>
      <c r="P125" s="39"/>
      <c r="Q125" s="39"/>
      <c r="R125" s="39"/>
      <c r="S125" s="39"/>
      <c r="T125" s="39"/>
      <c r="U125" s="40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F125" s="39"/>
      <c r="AG125" s="39"/>
      <c r="AH125" s="39"/>
      <c r="AI125" s="39"/>
      <c r="AJ125" s="39"/>
      <c r="AK125" s="39"/>
      <c r="AL125" s="39"/>
      <c r="AM125" s="39"/>
      <c r="AN125" s="39"/>
      <c r="AO125" s="39"/>
      <c r="AP125" s="39"/>
      <c r="AQ125" s="39"/>
      <c r="AR125" s="39"/>
      <c r="AS125" s="39"/>
      <c r="AT125" s="39"/>
      <c r="AU125" s="39"/>
      <c r="AV125" s="39"/>
      <c r="AW125" s="39"/>
      <c r="AX125" s="39"/>
      <c r="AY125" s="39"/>
    </row>
    <row r="126" spans="1:51" s="42" customFormat="1" ht="17.100000000000001" customHeight="1" x14ac:dyDescent="0.2">
      <c r="A126" s="9" t="s">
        <v>85</v>
      </c>
      <c r="B126" s="14" t="s">
        <v>1400</v>
      </c>
      <c r="C126" s="44">
        <f t="shared" si="1"/>
        <v>1363</v>
      </c>
      <c r="D126" s="36">
        <v>15</v>
      </c>
      <c r="E126" s="22" t="s">
        <v>39</v>
      </c>
      <c r="F126" s="22" t="s">
        <v>1320</v>
      </c>
      <c r="G126" s="39"/>
      <c r="H126" s="39"/>
      <c r="I126" s="39"/>
      <c r="J126" s="39"/>
      <c r="K126" s="39"/>
      <c r="L126" s="39"/>
      <c r="M126" s="39"/>
      <c r="N126" s="39"/>
      <c r="O126" s="39"/>
      <c r="P126" s="39"/>
      <c r="Q126" s="39"/>
      <c r="R126" s="39"/>
      <c r="S126" s="39"/>
      <c r="T126" s="39"/>
      <c r="U126" s="40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F126" s="39"/>
      <c r="AG126" s="39"/>
      <c r="AH126" s="39"/>
      <c r="AI126" s="39"/>
      <c r="AJ126" s="39"/>
      <c r="AK126" s="39"/>
      <c r="AL126" s="39"/>
      <c r="AM126" s="39"/>
      <c r="AN126" s="39"/>
      <c r="AO126" s="39"/>
      <c r="AP126" s="39"/>
      <c r="AQ126" s="39"/>
      <c r="AR126" s="39"/>
      <c r="AS126" s="39"/>
      <c r="AT126" s="39"/>
      <c r="AU126" s="39"/>
      <c r="AV126" s="39"/>
      <c r="AW126" s="39"/>
      <c r="AX126" s="39"/>
      <c r="AY126" s="39"/>
    </row>
    <row r="127" spans="1:51" s="42" customFormat="1" ht="17.100000000000001" customHeight="1" x14ac:dyDescent="0.2">
      <c r="A127" s="9" t="s">
        <v>86</v>
      </c>
      <c r="B127" s="14" t="s">
        <v>1401</v>
      </c>
      <c r="C127" s="44">
        <f t="shared" si="1"/>
        <v>1378</v>
      </c>
      <c r="D127" s="36">
        <v>15</v>
      </c>
      <c r="E127" s="22" t="s">
        <v>39</v>
      </c>
      <c r="F127" s="22" t="s">
        <v>1320</v>
      </c>
      <c r="G127" s="39"/>
      <c r="H127" s="39"/>
      <c r="I127" s="39"/>
      <c r="J127" s="39"/>
      <c r="K127" s="39"/>
      <c r="L127" s="39"/>
      <c r="M127" s="39"/>
      <c r="N127" s="39"/>
      <c r="O127" s="39"/>
      <c r="P127" s="39"/>
      <c r="Q127" s="39"/>
      <c r="R127" s="39"/>
      <c r="S127" s="39"/>
      <c r="T127" s="39"/>
      <c r="U127" s="40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F127" s="39"/>
      <c r="AG127" s="39"/>
      <c r="AH127" s="39"/>
      <c r="AI127" s="39"/>
      <c r="AJ127" s="39"/>
      <c r="AK127" s="39"/>
      <c r="AL127" s="39"/>
      <c r="AM127" s="39"/>
      <c r="AN127" s="39"/>
      <c r="AO127" s="39"/>
      <c r="AP127" s="39"/>
      <c r="AQ127" s="39"/>
      <c r="AR127" s="39"/>
      <c r="AS127" s="39"/>
      <c r="AT127" s="39"/>
      <c r="AU127" s="39"/>
      <c r="AV127" s="39"/>
      <c r="AW127" s="39"/>
      <c r="AX127" s="39"/>
      <c r="AY127" s="39"/>
    </row>
    <row r="128" spans="1:51" s="42" customFormat="1" ht="17.100000000000001" customHeight="1" x14ac:dyDescent="0.2">
      <c r="A128" s="9" t="s">
        <v>87</v>
      </c>
      <c r="B128" s="14" t="s">
        <v>1402</v>
      </c>
      <c r="C128" s="44">
        <f t="shared" si="1"/>
        <v>1393</v>
      </c>
      <c r="D128" s="36">
        <v>15</v>
      </c>
      <c r="E128" s="22" t="s">
        <v>39</v>
      </c>
      <c r="F128" s="22" t="s">
        <v>1320</v>
      </c>
      <c r="G128" s="39"/>
      <c r="H128" s="39"/>
      <c r="I128" s="39"/>
      <c r="J128" s="39"/>
      <c r="K128" s="39"/>
      <c r="L128" s="39"/>
      <c r="M128" s="39"/>
      <c r="N128" s="39"/>
      <c r="O128" s="39"/>
      <c r="P128" s="39"/>
      <c r="Q128" s="39"/>
      <c r="R128" s="39"/>
      <c r="S128" s="39"/>
      <c r="T128" s="39"/>
      <c r="U128" s="40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F128" s="39"/>
      <c r="AG128" s="39"/>
      <c r="AH128" s="39"/>
      <c r="AI128" s="39"/>
      <c r="AJ128" s="39"/>
      <c r="AK128" s="39"/>
      <c r="AL128" s="39"/>
      <c r="AM128" s="39"/>
      <c r="AN128" s="39"/>
      <c r="AO128" s="39"/>
      <c r="AP128" s="39"/>
      <c r="AQ128" s="39"/>
      <c r="AR128" s="39"/>
      <c r="AS128" s="39"/>
      <c r="AT128" s="39"/>
      <c r="AU128" s="39"/>
      <c r="AV128" s="39"/>
      <c r="AW128" s="39"/>
      <c r="AX128" s="39"/>
      <c r="AY128" s="39"/>
    </row>
    <row r="129" spans="1:51" s="42" customFormat="1" ht="17.100000000000001" customHeight="1" x14ac:dyDescent="0.2">
      <c r="A129" s="9" t="s">
        <v>88</v>
      </c>
      <c r="B129" s="14" t="s">
        <v>1403</v>
      </c>
      <c r="C129" s="44">
        <f t="shared" si="1"/>
        <v>1408</v>
      </c>
      <c r="D129" s="36">
        <v>15</v>
      </c>
      <c r="E129" s="22" t="s">
        <v>39</v>
      </c>
      <c r="F129" s="22" t="s">
        <v>1320</v>
      </c>
      <c r="G129" s="39"/>
      <c r="H129" s="39"/>
      <c r="I129" s="39"/>
      <c r="J129" s="39"/>
      <c r="K129" s="39"/>
      <c r="L129" s="39"/>
      <c r="M129" s="39"/>
      <c r="N129" s="39"/>
      <c r="O129" s="39"/>
      <c r="P129" s="39"/>
      <c r="Q129" s="39"/>
      <c r="R129" s="39"/>
      <c r="S129" s="39"/>
      <c r="T129" s="39"/>
      <c r="U129" s="40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F129" s="39"/>
      <c r="AG129" s="39"/>
      <c r="AH129" s="39"/>
      <c r="AI129" s="39"/>
      <c r="AJ129" s="39"/>
      <c r="AK129" s="39"/>
      <c r="AL129" s="39"/>
      <c r="AM129" s="39"/>
      <c r="AN129" s="39"/>
      <c r="AO129" s="39"/>
      <c r="AP129" s="39"/>
      <c r="AQ129" s="39"/>
      <c r="AR129" s="39"/>
      <c r="AS129" s="39"/>
      <c r="AT129" s="39"/>
      <c r="AU129" s="39"/>
      <c r="AV129" s="39"/>
      <c r="AW129" s="39"/>
      <c r="AX129" s="39"/>
      <c r="AY129" s="39"/>
    </row>
    <row r="130" spans="1:51" s="42" customFormat="1" ht="17.100000000000001" customHeight="1" x14ac:dyDescent="0.2">
      <c r="A130" s="9" t="s">
        <v>89</v>
      </c>
      <c r="B130" s="14" t="s">
        <v>1404</v>
      </c>
      <c r="C130" s="44">
        <f t="shared" si="1"/>
        <v>1423</v>
      </c>
      <c r="D130" s="36">
        <v>15</v>
      </c>
      <c r="E130" s="22" t="s">
        <v>39</v>
      </c>
      <c r="F130" s="22" t="s">
        <v>1320</v>
      </c>
      <c r="G130" s="39"/>
      <c r="H130" s="39"/>
      <c r="I130" s="39"/>
      <c r="J130" s="39"/>
      <c r="K130" s="39"/>
      <c r="L130" s="39"/>
      <c r="M130" s="39"/>
      <c r="N130" s="39"/>
      <c r="O130" s="39"/>
      <c r="P130" s="39"/>
      <c r="Q130" s="39"/>
      <c r="R130" s="39"/>
      <c r="S130" s="39"/>
      <c r="T130" s="39"/>
      <c r="U130" s="40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F130" s="39"/>
      <c r="AG130" s="39"/>
      <c r="AH130" s="39"/>
      <c r="AI130" s="39"/>
      <c r="AJ130" s="39"/>
      <c r="AK130" s="39"/>
      <c r="AL130" s="39"/>
      <c r="AM130" s="39"/>
      <c r="AN130" s="39"/>
      <c r="AO130" s="39"/>
      <c r="AP130" s="39"/>
      <c r="AQ130" s="39"/>
      <c r="AR130" s="39"/>
      <c r="AS130" s="39"/>
      <c r="AT130" s="39"/>
      <c r="AU130" s="39"/>
      <c r="AV130" s="39"/>
      <c r="AW130" s="39"/>
      <c r="AX130" s="39"/>
      <c r="AY130" s="39"/>
    </row>
    <row r="131" spans="1:51" s="42" customFormat="1" ht="17.100000000000001" customHeight="1" x14ac:dyDescent="0.2">
      <c r="A131" s="9" t="s">
        <v>90</v>
      </c>
      <c r="B131" s="14" t="s">
        <v>1405</v>
      </c>
      <c r="C131" s="44">
        <f t="shared" si="1"/>
        <v>1438</v>
      </c>
      <c r="D131" s="36">
        <v>15</v>
      </c>
      <c r="E131" s="22" t="s">
        <v>39</v>
      </c>
      <c r="F131" s="22" t="s">
        <v>1320</v>
      </c>
      <c r="G131" s="39"/>
      <c r="H131" s="39"/>
      <c r="I131" s="39"/>
      <c r="J131" s="39"/>
      <c r="K131" s="39"/>
      <c r="L131" s="39"/>
      <c r="M131" s="39"/>
      <c r="N131" s="39"/>
      <c r="O131" s="39"/>
      <c r="P131" s="39"/>
      <c r="Q131" s="39"/>
      <c r="R131" s="39"/>
      <c r="S131" s="39"/>
      <c r="T131" s="39"/>
      <c r="U131" s="40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F131" s="39"/>
      <c r="AG131" s="39"/>
      <c r="AH131" s="39"/>
      <c r="AI131" s="39"/>
      <c r="AJ131" s="39"/>
      <c r="AK131" s="39"/>
      <c r="AL131" s="39"/>
      <c r="AM131" s="39"/>
      <c r="AN131" s="39"/>
      <c r="AO131" s="39"/>
      <c r="AP131" s="39"/>
      <c r="AQ131" s="39"/>
      <c r="AR131" s="39"/>
      <c r="AS131" s="39"/>
      <c r="AT131" s="39"/>
      <c r="AU131" s="39"/>
      <c r="AV131" s="39"/>
      <c r="AW131" s="39"/>
      <c r="AX131" s="39"/>
      <c r="AY131" s="39"/>
    </row>
    <row r="132" spans="1:51" s="42" customFormat="1" ht="17.100000000000001" customHeight="1" x14ac:dyDescent="0.2">
      <c r="A132" s="9" t="s">
        <v>91</v>
      </c>
      <c r="B132" s="14" t="s">
        <v>1406</v>
      </c>
      <c r="C132" s="44">
        <f t="shared" si="1"/>
        <v>1453</v>
      </c>
      <c r="D132" s="36">
        <v>15</v>
      </c>
      <c r="E132" s="22" t="s">
        <v>39</v>
      </c>
      <c r="F132" s="22" t="s">
        <v>1320</v>
      </c>
      <c r="G132" s="39"/>
      <c r="H132" s="39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40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F132" s="39"/>
      <c r="AG132" s="39"/>
      <c r="AH132" s="39"/>
      <c r="AI132" s="39"/>
      <c r="AJ132" s="39"/>
      <c r="AK132" s="39"/>
      <c r="AL132" s="39"/>
      <c r="AM132" s="39"/>
      <c r="AN132" s="39"/>
      <c r="AO132" s="39"/>
      <c r="AP132" s="39"/>
      <c r="AQ132" s="39"/>
      <c r="AR132" s="39"/>
      <c r="AS132" s="39"/>
      <c r="AT132" s="39"/>
      <c r="AU132" s="39"/>
      <c r="AV132" s="39"/>
      <c r="AW132" s="39"/>
      <c r="AX132" s="39"/>
      <c r="AY132" s="39"/>
    </row>
    <row r="133" spans="1:51" s="42" customFormat="1" ht="17.100000000000001" customHeight="1" x14ac:dyDescent="0.2">
      <c r="A133" s="9" t="s">
        <v>92</v>
      </c>
      <c r="B133" s="14" t="s">
        <v>1407</v>
      </c>
      <c r="C133" s="44">
        <f t="shared" si="1"/>
        <v>1468</v>
      </c>
      <c r="D133" s="36">
        <v>15</v>
      </c>
      <c r="E133" s="22" t="s">
        <v>39</v>
      </c>
      <c r="F133" s="22" t="s">
        <v>1320</v>
      </c>
      <c r="G133" s="39"/>
      <c r="H133" s="39"/>
      <c r="I133" s="39"/>
      <c r="J133" s="39"/>
      <c r="K133" s="39"/>
      <c r="L133" s="39"/>
      <c r="M133" s="39"/>
      <c r="N133" s="39"/>
      <c r="O133" s="39"/>
      <c r="P133" s="39"/>
      <c r="Q133" s="39"/>
      <c r="R133" s="39"/>
      <c r="S133" s="39"/>
      <c r="T133" s="39"/>
      <c r="U133" s="40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F133" s="39"/>
      <c r="AG133" s="39"/>
      <c r="AH133" s="39"/>
      <c r="AI133" s="39"/>
      <c r="AJ133" s="39"/>
      <c r="AK133" s="39"/>
      <c r="AL133" s="39"/>
      <c r="AM133" s="39"/>
      <c r="AN133" s="39"/>
      <c r="AO133" s="39"/>
      <c r="AP133" s="39"/>
      <c r="AQ133" s="39"/>
      <c r="AR133" s="39"/>
      <c r="AS133" s="39"/>
      <c r="AT133" s="39"/>
      <c r="AU133" s="39"/>
      <c r="AV133" s="39"/>
      <c r="AW133" s="39"/>
      <c r="AX133" s="39"/>
      <c r="AY133" s="39"/>
    </row>
    <row r="134" spans="1:51" s="42" customFormat="1" ht="17.100000000000001" customHeight="1" x14ac:dyDescent="0.2">
      <c r="A134" s="9" t="s">
        <v>93</v>
      </c>
      <c r="B134" s="14" t="s">
        <v>1408</v>
      </c>
      <c r="C134" s="44">
        <f t="shared" si="1"/>
        <v>1483</v>
      </c>
      <c r="D134" s="36">
        <v>15</v>
      </c>
      <c r="E134" s="22" t="s">
        <v>39</v>
      </c>
      <c r="F134" s="22" t="s">
        <v>1320</v>
      </c>
      <c r="G134" s="39"/>
      <c r="H134" s="39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40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F134" s="39"/>
      <c r="AG134" s="39"/>
      <c r="AH134" s="39"/>
      <c r="AI134" s="39"/>
      <c r="AJ134" s="39"/>
      <c r="AK134" s="39"/>
      <c r="AL134" s="39"/>
      <c r="AM134" s="39"/>
      <c r="AN134" s="39"/>
      <c r="AO134" s="39"/>
      <c r="AP134" s="39"/>
      <c r="AQ134" s="39"/>
      <c r="AR134" s="39"/>
      <c r="AS134" s="39"/>
      <c r="AT134" s="39"/>
      <c r="AU134" s="39"/>
      <c r="AV134" s="39"/>
      <c r="AW134" s="39"/>
      <c r="AX134" s="39"/>
      <c r="AY134" s="39"/>
    </row>
    <row r="135" spans="1:51" s="42" customFormat="1" ht="17.100000000000001" customHeight="1" x14ac:dyDescent="0.2">
      <c r="A135" s="9" t="s">
        <v>94</v>
      </c>
      <c r="B135" s="14" t="s">
        <v>1409</v>
      </c>
      <c r="C135" s="44">
        <f t="shared" ref="C135:C198" si="2">C134+D134</f>
        <v>1498</v>
      </c>
      <c r="D135" s="36">
        <v>15</v>
      </c>
      <c r="E135" s="22" t="s">
        <v>39</v>
      </c>
      <c r="F135" s="22" t="s">
        <v>1320</v>
      </c>
      <c r="G135" s="39"/>
      <c r="H135" s="39"/>
      <c r="I135" s="39"/>
      <c r="J135" s="39"/>
      <c r="K135" s="39"/>
      <c r="L135" s="39"/>
      <c r="M135" s="39"/>
      <c r="N135" s="39"/>
      <c r="O135" s="39"/>
      <c r="P135" s="39"/>
      <c r="Q135" s="39"/>
      <c r="R135" s="39"/>
      <c r="S135" s="39"/>
      <c r="T135" s="39"/>
      <c r="U135" s="40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F135" s="39"/>
      <c r="AG135" s="39"/>
      <c r="AH135" s="39"/>
      <c r="AI135" s="39"/>
      <c r="AJ135" s="39"/>
      <c r="AK135" s="39"/>
      <c r="AL135" s="39"/>
      <c r="AM135" s="39"/>
      <c r="AN135" s="39"/>
      <c r="AO135" s="39"/>
      <c r="AP135" s="39"/>
      <c r="AQ135" s="39"/>
      <c r="AR135" s="39"/>
      <c r="AS135" s="39"/>
      <c r="AT135" s="39"/>
      <c r="AU135" s="39"/>
      <c r="AV135" s="39"/>
      <c r="AW135" s="39"/>
      <c r="AX135" s="39"/>
      <c r="AY135" s="39"/>
    </row>
    <row r="136" spans="1:51" s="42" customFormat="1" ht="17.100000000000001" customHeight="1" x14ac:dyDescent="0.2">
      <c r="A136" s="9" t="s">
        <v>95</v>
      </c>
      <c r="B136" s="14" t="s">
        <v>1410</v>
      </c>
      <c r="C136" s="44">
        <f t="shared" si="2"/>
        <v>1513</v>
      </c>
      <c r="D136" s="36">
        <v>15</v>
      </c>
      <c r="E136" s="22" t="s">
        <v>39</v>
      </c>
      <c r="F136" s="22" t="s">
        <v>1320</v>
      </c>
      <c r="G136" s="39"/>
      <c r="H136" s="39"/>
      <c r="I136" s="39"/>
      <c r="J136" s="39"/>
      <c r="K136" s="39"/>
      <c r="L136" s="39"/>
      <c r="M136" s="39"/>
      <c r="N136" s="39"/>
      <c r="O136" s="39"/>
      <c r="P136" s="39"/>
      <c r="Q136" s="39"/>
      <c r="R136" s="39"/>
      <c r="S136" s="39"/>
      <c r="T136" s="39"/>
      <c r="U136" s="40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F136" s="39"/>
      <c r="AG136" s="39"/>
      <c r="AH136" s="39"/>
      <c r="AI136" s="39"/>
      <c r="AJ136" s="39"/>
      <c r="AK136" s="39"/>
      <c r="AL136" s="39"/>
      <c r="AM136" s="39"/>
      <c r="AN136" s="39"/>
      <c r="AO136" s="39"/>
      <c r="AP136" s="39"/>
      <c r="AQ136" s="39"/>
      <c r="AR136" s="39"/>
      <c r="AS136" s="39"/>
      <c r="AT136" s="39"/>
      <c r="AU136" s="39"/>
      <c r="AV136" s="39"/>
      <c r="AW136" s="39"/>
      <c r="AX136" s="39"/>
      <c r="AY136" s="39"/>
    </row>
    <row r="137" spans="1:51" s="42" customFormat="1" ht="17.100000000000001" customHeight="1" x14ac:dyDescent="0.2">
      <c r="A137" s="9" t="s">
        <v>96</v>
      </c>
      <c r="B137" s="14" t="s">
        <v>1411</v>
      </c>
      <c r="C137" s="44">
        <f t="shared" si="2"/>
        <v>1528</v>
      </c>
      <c r="D137" s="36">
        <v>15</v>
      </c>
      <c r="E137" s="22" t="s">
        <v>39</v>
      </c>
      <c r="F137" s="22" t="s">
        <v>1320</v>
      </c>
      <c r="G137" s="39"/>
      <c r="H137" s="39"/>
      <c r="I137" s="39"/>
      <c r="J137" s="39"/>
      <c r="K137" s="39"/>
      <c r="L137" s="39"/>
      <c r="M137" s="39"/>
      <c r="N137" s="39"/>
      <c r="O137" s="39"/>
      <c r="P137" s="39"/>
      <c r="Q137" s="39"/>
      <c r="R137" s="39"/>
      <c r="S137" s="39"/>
      <c r="T137" s="39"/>
      <c r="U137" s="40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F137" s="39"/>
      <c r="AG137" s="39"/>
      <c r="AH137" s="39"/>
      <c r="AI137" s="39"/>
      <c r="AJ137" s="39"/>
      <c r="AK137" s="39"/>
      <c r="AL137" s="39"/>
      <c r="AM137" s="39"/>
      <c r="AN137" s="39"/>
      <c r="AO137" s="39"/>
      <c r="AP137" s="39"/>
      <c r="AQ137" s="39"/>
      <c r="AR137" s="39"/>
      <c r="AS137" s="39"/>
      <c r="AT137" s="39"/>
      <c r="AU137" s="39"/>
      <c r="AV137" s="39"/>
      <c r="AW137" s="39"/>
      <c r="AX137" s="39"/>
      <c r="AY137" s="39"/>
    </row>
    <row r="138" spans="1:51" s="42" customFormat="1" ht="17.100000000000001" customHeight="1" x14ac:dyDescent="0.2">
      <c r="A138" s="9" t="s">
        <v>97</v>
      </c>
      <c r="B138" s="14" t="s">
        <v>1412</v>
      </c>
      <c r="C138" s="44">
        <f t="shared" si="2"/>
        <v>1543</v>
      </c>
      <c r="D138" s="36">
        <v>15</v>
      </c>
      <c r="E138" s="22" t="s">
        <v>39</v>
      </c>
      <c r="F138" s="22" t="s">
        <v>1320</v>
      </c>
      <c r="G138" s="39"/>
      <c r="H138" s="39"/>
      <c r="I138" s="39"/>
      <c r="J138" s="39"/>
      <c r="K138" s="39"/>
      <c r="L138" s="39"/>
      <c r="M138" s="39"/>
      <c r="N138" s="39"/>
      <c r="O138" s="39"/>
      <c r="P138" s="39"/>
      <c r="Q138" s="39"/>
      <c r="R138" s="39"/>
      <c r="S138" s="39"/>
      <c r="T138" s="39"/>
      <c r="U138" s="40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F138" s="39"/>
      <c r="AG138" s="39"/>
      <c r="AH138" s="39"/>
      <c r="AI138" s="39"/>
      <c r="AJ138" s="39"/>
      <c r="AK138" s="39"/>
      <c r="AL138" s="39"/>
      <c r="AM138" s="39"/>
      <c r="AN138" s="39"/>
      <c r="AO138" s="39"/>
      <c r="AP138" s="39"/>
      <c r="AQ138" s="39"/>
      <c r="AR138" s="39"/>
      <c r="AS138" s="39"/>
      <c r="AT138" s="39"/>
      <c r="AU138" s="39"/>
      <c r="AV138" s="39"/>
      <c r="AW138" s="39"/>
      <c r="AX138" s="39"/>
      <c r="AY138" s="39"/>
    </row>
    <row r="139" spans="1:51" s="42" customFormat="1" ht="17.100000000000001" customHeight="1" x14ac:dyDescent="0.2">
      <c r="A139" s="9" t="s">
        <v>98</v>
      </c>
      <c r="B139" s="14" t="s">
        <v>1413</v>
      </c>
      <c r="C139" s="44">
        <f t="shared" si="2"/>
        <v>1558</v>
      </c>
      <c r="D139" s="36">
        <v>15</v>
      </c>
      <c r="E139" s="22" t="s">
        <v>39</v>
      </c>
      <c r="F139" s="22" t="s">
        <v>1320</v>
      </c>
      <c r="G139" s="39"/>
      <c r="H139" s="39"/>
      <c r="I139" s="39"/>
      <c r="J139" s="39"/>
      <c r="K139" s="39"/>
      <c r="L139" s="39"/>
      <c r="M139" s="39"/>
      <c r="N139" s="39"/>
      <c r="O139" s="39"/>
      <c r="P139" s="39"/>
      <c r="Q139" s="39"/>
      <c r="R139" s="39"/>
      <c r="S139" s="39"/>
      <c r="T139" s="39"/>
      <c r="U139" s="40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F139" s="39"/>
      <c r="AG139" s="39"/>
      <c r="AH139" s="39"/>
      <c r="AI139" s="39"/>
      <c r="AJ139" s="39"/>
      <c r="AK139" s="39"/>
      <c r="AL139" s="39"/>
      <c r="AM139" s="39"/>
      <c r="AN139" s="39"/>
      <c r="AO139" s="39"/>
      <c r="AP139" s="39"/>
      <c r="AQ139" s="39"/>
      <c r="AR139" s="39"/>
      <c r="AS139" s="39"/>
      <c r="AT139" s="39"/>
      <c r="AU139" s="39"/>
      <c r="AV139" s="39"/>
      <c r="AW139" s="39"/>
      <c r="AX139" s="39"/>
      <c r="AY139" s="39"/>
    </row>
    <row r="140" spans="1:51" s="42" customFormat="1" ht="17.100000000000001" customHeight="1" x14ac:dyDescent="0.2">
      <c r="A140" s="9" t="s">
        <v>99</v>
      </c>
      <c r="B140" s="14" t="s">
        <v>1414</v>
      </c>
      <c r="C140" s="44">
        <f t="shared" si="2"/>
        <v>1573</v>
      </c>
      <c r="D140" s="36">
        <v>15</v>
      </c>
      <c r="E140" s="22" t="s">
        <v>39</v>
      </c>
      <c r="F140" s="22" t="s">
        <v>1320</v>
      </c>
      <c r="G140" s="39"/>
      <c r="H140" s="39"/>
      <c r="I140" s="39"/>
      <c r="J140" s="39"/>
      <c r="K140" s="39"/>
      <c r="L140" s="39"/>
      <c r="M140" s="39"/>
      <c r="N140" s="39"/>
      <c r="O140" s="39"/>
      <c r="P140" s="39"/>
      <c r="Q140" s="39"/>
      <c r="R140" s="39"/>
      <c r="S140" s="39"/>
      <c r="T140" s="39"/>
      <c r="U140" s="40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F140" s="39"/>
      <c r="AG140" s="39"/>
      <c r="AH140" s="39"/>
      <c r="AI140" s="39"/>
      <c r="AJ140" s="39"/>
      <c r="AK140" s="39"/>
      <c r="AL140" s="39"/>
      <c r="AM140" s="39"/>
      <c r="AN140" s="39"/>
      <c r="AO140" s="39"/>
      <c r="AP140" s="39"/>
      <c r="AQ140" s="39"/>
      <c r="AR140" s="39"/>
      <c r="AS140" s="39"/>
      <c r="AT140" s="39"/>
      <c r="AU140" s="39"/>
      <c r="AV140" s="39"/>
      <c r="AW140" s="39"/>
      <c r="AX140" s="39"/>
      <c r="AY140" s="39"/>
    </row>
    <row r="141" spans="1:51" s="42" customFormat="1" ht="17.100000000000001" customHeight="1" x14ac:dyDescent="0.2">
      <c r="A141" s="9" t="s">
        <v>100</v>
      </c>
      <c r="B141" s="9" t="s">
        <v>101</v>
      </c>
      <c r="C141" s="44">
        <f t="shared" si="2"/>
        <v>1588</v>
      </c>
      <c r="D141" s="36">
        <v>1</v>
      </c>
      <c r="E141" s="22" t="s">
        <v>38</v>
      </c>
      <c r="F141" s="22" t="s">
        <v>1320</v>
      </c>
      <c r="G141" s="39"/>
      <c r="H141" s="39"/>
      <c r="I141" s="39"/>
      <c r="J141" s="39"/>
      <c r="K141" s="39"/>
      <c r="L141" s="39"/>
      <c r="M141" s="39"/>
      <c r="N141" s="39"/>
      <c r="O141" s="39"/>
      <c r="P141" s="39"/>
      <c r="Q141" s="39"/>
      <c r="R141" s="39"/>
      <c r="S141" s="39"/>
      <c r="T141" s="39"/>
      <c r="U141" s="40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F141" s="39"/>
      <c r="AG141" s="39"/>
      <c r="AH141" s="39"/>
      <c r="AI141" s="39"/>
      <c r="AJ141" s="39"/>
      <c r="AK141" s="39"/>
      <c r="AL141" s="39"/>
      <c r="AM141" s="39"/>
      <c r="AN141" s="39"/>
      <c r="AO141" s="39"/>
      <c r="AP141" s="39"/>
      <c r="AQ141" s="39"/>
      <c r="AR141" s="39"/>
      <c r="AS141" s="39"/>
      <c r="AT141" s="39"/>
      <c r="AU141" s="39"/>
      <c r="AV141" s="39"/>
      <c r="AW141" s="39"/>
      <c r="AX141" s="39"/>
      <c r="AY141" s="39"/>
    </row>
    <row r="142" spans="1:51" s="42" customFormat="1" ht="17.100000000000001" customHeight="1" x14ac:dyDescent="0.2">
      <c r="A142" s="9" t="s">
        <v>102</v>
      </c>
      <c r="B142" s="14" t="s">
        <v>103</v>
      </c>
      <c r="C142" s="44">
        <f t="shared" si="2"/>
        <v>1589</v>
      </c>
      <c r="D142" s="36">
        <v>1</v>
      </c>
      <c r="E142" s="22" t="s">
        <v>38</v>
      </c>
      <c r="F142" s="22" t="s">
        <v>1320</v>
      </c>
      <c r="G142" s="39"/>
      <c r="H142" s="39"/>
      <c r="I142" s="39"/>
      <c r="J142" s="39"/>
      <c r="K142" s="39"/>
      <c r="L142" s="39"/>
      <c r="M142" s="39"/>
      <c r="N142" s="39"/>
      <c r="O142" s="39"/>
      <c r="P142" s="39"/>
      <c r="Q142" s="39"/>
      <c r="R142" s="39"/>
      <c r="S142" s="39"/>
      <c r="T142" s="39"/>
      <c r="U142" s="40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F142" s="39"/>
      <c r="AG142" s="39"/>
      <c r="AH142" s="39"/>
      <c r="AI142" s="39"/>
      <c r="AJ142" s="39"/>
      <c r="AK142" s="39"/>
      <c r="AL142" s="39"/>
      <c r="AM142" s="39"/>
      <c r="AN142" s="39"/>
      <c r="AO142" s="39"/>
      <c r="AP142" s="39"/>
      <c r="AQ142" s="39"/>
      <c r="AR142" s="39"/>
      <c r="AS142" s="39"/>
      <c r="AT142" s="39"/>
      <c r="AU142" s="39"/>
      <c r="AV142" s="39"/>
      <c r="AW142" s="39"/>
      <c r="AX142" s="39"/>
      <c r="AY142" s="39"/>
    </row>
    <row r="143" spans="1:51" s="42" customFormat="1" ht="17.100000000000001" customHeight="1" x14ac:dyDescent="0.2">
      <c r="A143" s="9" t="s">
        <v>104</v>
      </c>
      <c r="B143" s="14" t="s">
        <v>105</v>
      </c>
      <c r="C143" s="44">
        <f t="shared" si="2"/>
        <v>1590</v>
      </c>
      <c r="D143" s="36">
        <v>1</v>
      </c>
      <c r="E143" s="22" t="s">
        <v>38</v>
      </c>
      <c r="F143" s="22" t="s">
        <v>1320</v>
      </c>
      <c r="G143" s="39"/>
      <c r="H143" s="39"/>
      <c r="I143" s="39"/>
      <c r="J143" s="39"/>
      <c r="K143" s="39"/>
      <c r="L143" s="39"/>
      <c r="M143" s="39"/>
      <c r="N143" s="39"/>
      <c r="O143" s="39"/>
      <c r="P143" s="39"/>
      <c r="Q143" s="39"/>
      <c r="R143" s="39"/>
      <c r="S143" s="39"/>
      <c r="T143" s="39"/>
      <c r="U143" s="40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F143" s="39"/>
      <c r="AG143" s="39"/>
      <c r="AH143" s="39"/>
      <c r="AI143" s="39"/>
      <c r="AJ143" s="39"/>
      <c r="AK143" s="39"/>
      <c r="AL143" s="39"/>
      <c r="AM143" s="39"/>
      <c r="AN143" s="39"/>
      <c r="AO143" s="39"/>
      <c r="AP143" s="39"/>
      <c r="AQ143" s="39"/>
      <c r="AR143" s="39"/>
      <c r="AS143" s="39"/>
      <c r="AT143" s="39"/>
      <c r="AU143" s="39"/>
      <c r="AV143" s="39"/>
      <c r="AW143" s="39"/>
      <c r="AX143" s="39"/>
      <c r="AY143" s="39"/>
    </row>
    <row r="144" spans="1:51" s="42" customFormat="1" ht="17.100000000000001" customHeight="1" x14ac:dyDescent="0.2">
      <c r="A144" s="9" t="s">
        <v>106</v>
      </c>
      <c r="B144" s="14" t="s">
        <v>107</v>
      </c>
      <c r="C144" s="44">
        <f t="shared" si="2"/>
        <v>1591</v>
      </c>
      <c r="D144" s="36">
        <v>15</v>
      </c>
      <c r="E144" s="22" t="s">
        <v>39</v>
      </c>
      <c r="F144" s="22" t="s">
        <v>1320</v>
      </c>
      <c r="G144" s="39"/>
      <c r="H144" s="39"/>
      <c r="I144" s="39"/>
      <c r="J144" s="39"/>
      <c r="K144" s="39"/>
      <c r="L144" s="39"/>
      <c r="M144" s="39"/>
      <c r="N144" s="39"/>
      <c r="O144" s="39"/>
      <c r="P144" s="39"/>
      <c r="Q144" s="39"/>
      <c r="R144" s="39"/>
      <c r="S144" s="39"/>
      <c r="T144" s="39"/>
      <c r="U144" s="40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F144" s="39"/>
      <c r="AG144" s="39"/>
      <c r="AH144" s="39"/>
      <c r="AI144" s="39"/>
      <c r="AJ144" s="39"/>
      <c r="AK144" s="39"/>
      <c r="AL144" s="39"/>
      <c r="AM144" s="39"/>
      <c r="AN144" s="39"/>
      <c r="AO144" s="39"/>
      <c r="AP144" s="39"/>
      <c r="AQ144" s="39"/>
      <c r="AR144" s="39"/>
      <c r="AS144" s="39"/>
      <c r="AT144" s="39"/>
      <c r="AU144" s="39"/>
      <c r="AV144" s="39"/>
      <c r="AW144" s="39"/>
      <c r="AX144" s="39"/>
      <c r="AY144" s="39"/>
    </row>
    <row r="145" spans="1:51" s="42" customFormat="1" ht="17.100000000000001" customHeight="1" x14ac:dyDescent="0.2">
      <c r="A145" s="9" t="s">
        <v>108</v>
      </c>
      <c r="B145" s="14" t="s">
        <v>109</v>
      </c>
      <c r="C145" s="44">
        <f t="shared" si="2"/>
        <v>1606</v>
      </c>
      <c r="D145" s="36">
        <v>15</v>
      </c>
      <c r="E145" s="22" t="s">
        <v>39</v>
      </c>
      <c r="F145" s="22" t="s">
        <v>1320</v>
      </c>
      <c r="G145" s="39"/>
      <c r="H145" s="39"/>
      <c r="I145" s="39"/>
      <c r="J145" s="39"/>
      <c r="K145" s="39"/>
      <c r="L145" s="39"/>
      <c r="M145" s="39"/>
      <c r="N145" s="39"/>
      <c r="O145" s="39"/>
      <c r="P145" s="39"/>
      <c r="Q145" s="39"/>
      <c r="R145" s="39"/>
      <c r="S145" s="39"/>
      <c r="T145" s="39"/>
      <c r="U145" s="40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F145" s="39"/>
      <c r="AG145" s="39"/>
      <c r="AH145" s="39"/>
      <c r="AI145" s="39"/>
      <c r="AJ145" s="39"/>
      <c r="AK145" s="39"/>
      <c r="AL145" s="39"/>
      <c r="AM145" s="39"/>
      <c r="AN145" s="39"/>
      <c r="AO145" s="39"/>
      <c r="AP145" s="39"/>
      <c r="AQ145" s="39"/>
      <c r="AR145" s="39"/>
      <c r="AS145" s="39"/>
      <c r="AT145" s="39"/>
      <c r="AU145" s="39"/>
      <c r="AV145" s="39"/>
      <c r="AW145" s="39"/>
      <c r="AX145" s="39"/>
      <c r="AY145" s="39"/>
    </row>
    <row r="146" spans="1:51" s="42" customFormat="1" ht="17.100000000000001" customHeight="1" x14ac:dyDescent="0.2">
      <c r="A146" s="9" t="s">
        <v>110</v>
      </c>
      <c r="B146" s="14" t="s">
        <v>111</v>
      </c>
      <c r="C146" s="44">
        <f t="shared" si="2"/>
        <v>1621</v>
      </c>
      <c r="D146" s="36">
        <v>15</v>
      </c>
      <c r="E146" s="22" t="s">
        <v>39</v>
      </c>
      <c r="F146" s="22" t="s">
        <v>1320</v>
      </c>
      <c r="G146" s="39"/>
      <c r="H146" s="39"/>
      <c r="I146" s="39"/>
      <c r="J146" s="39"/>
      <c r="K146" s="39"/>
      <c r="L146" s="39"/>
      <c r="M146" s="39"/>
      <c r="N146" s="39"/>
      <c r="O146" s="39"/>
      <c r="P146" s="39"/>
      <c r="Q146" s="39"/>
      <c r="R146" s="39"/>
      <c r="S146" s="39"/>
      <c r="T146" s="39"/>
      <c r="U146" s="40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F146" s="39"/>
      <c r="AG146" s="39"/>
      <c r="AH146" s="39"/>
      <c r="AI146" s="39"/>
      <c r="AJ146" s="39"/>
      <c r="AK146" s="39"/>
      <c r="AL146" s="39"/>
      <c r="AM146" s="39"/>
      <c r="AN146" s="39"/>
      <c r="AO146" s="39"/>
      <c r="AP146" s="39"/>
      <c r="AQ146" s="39"/>
      <c r="AR146" s="39"/>
      <c r="AS146" s="39"/>
      <c r="AT146" s="39"/>
      <c r="AU146" s="39"/>
      <c r="AV146" s="39"/>
      <c r="AW146" s="39"/>
      <c r="AX146" s="39"/>
      <c r="AY146" s="39"/>
    </row>
    <row r="147" spans="1:51" s="42" customFormat="1" ht="17.100000000000001" customHeight="1" x14ac:dyDescent="0.2">
      <c r="A147" s="9" t="s">
        <v>112</v>
      </c>
      <c r="B147" s="14" t="s">
        <v>113</v>
      </c>
      <c r="C147" s="44">
        <f t="shared" si="2"/>
        <v>1636</v>
      </c>
      <c r="D147" s="36">
        <v>15</v>
      </c>
      <c r="E147" s="22" t="s">
        <v>39</v>
      </c>
      <c r="F147" s="22" t="s">
        <v>1320</v>
      </c>
      <c r="G147" s="39"/>
      <c r="H147" s="39"/>
      <c r="I147" s="39"/>
      <c r="J147" s="39"/>
      <c r="K147" s="39"/>
      <c r="L147" s="39"/>
      <c r="M147" s="39"/>
      <c r="N147" s="39"/>
      <c r="O147" s="39"/>
      <c r="P147" s="39"/>
      <c r="Q147" s="39"/>
      <c r="R147" s="39"/>
      <c r="S147" s="39"/>
      <c r="T147" s="39"/>
      <c r="U147" s="40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F147" s="39"/>
      <c r="AG147" s="39"/>
      <c r="AH147" s="39"/>
      <c r="AI147" s="39"/>
      <c r="AJ147" s="39"/>
      <c r="AK147" s="39"/>
      <c r="AL147" s="39"/>
      <c r="AM147" s="39"/>
      <c r="AN147" s="39"/>
      <c r="AO147" s="39"/>
      <c r="AP147" s="39"/>
      <c r="AQ147" s="39"/>
      <c r="AR147" s="39"/>
      <c r="AS147" s="39"/>
      <c r="AT147" s="39"/>
      <c r="AU147" s="39"/>
      <c r="AV147" s="39"/>
      <c r="AW147" s="39"/>
      <c r="AX147" s="39"/>
      <c r="AY147" s="39"/>
    </row>
    <row r="148" spans="1:51" s="42" customFormat="1" ht="17.100000000000001" customHeight="1" x14ac:dyDescent="0.2">
      <c r="A148" s="9" t="s">
        <v>114</v>
      </c>
      <c r="B148" s="14" t="s">
        <v>115</v>
      </c>
      <c r="C148" s="44">
        <f t="shared" si="2"/>
        <v>1651</v>
      </c>
      <c r="D148" s="36">
        <v>15</v>
      </c>
      <c r="E148" s="22" t="s">
        <v>39</v>
      </c>
      <c r="F148" s="22" t="s">
        <v>1320</v>
      </c>
      <c r="G148" s="39"/>
      <c r="H148" s="39"/>
      <c r="I148" s="39"/>
      <c r="J148" s="39"/>
      <c r="K148" s="39"/>
      <c r="L148" s="39"/>
      <c r="M148" s="39"/>
      <c r="N148" s="39"/>
      <c r="O148" s="39"/>
      <c r="P148" s="39"/>
      <c r="Q148" s="39"/>
      <c r="R148" s="39"/>
      <c r="S148" s="39"/>
      <c r="T148" s="39"/>
      <c r="U148" s="40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F148" s="39"/>
      <c r="AG148" s="39"/>
      <c r="AH148" s="39"/>
      <c r="AI148" s="39"/>
      <c r="AJ148" s="39"/>
      <c r="AK148" s="39"/>
      <c r="AL148" s="39"/>
      <c r="AM148" s="39"/>
      <c r="AN148" s="39"/>
      <c r="AO148" s="39"/>
      <c r="AP148" s="39"/>
      <c r="AQ148" s="39"/>
      <c r="AR148" s="39"/>
      <c r="AS148" s="39"/>
      <c r="AT148" s="39"/>
      <c r="AU148" s="39"/>
      <c r="AV148" s="39"/>
      <c r="AW148" s="39"/>
      <c r="AX148" s="39"/>
      <c r="AY148" s="39"/>
    </row>
    <row r="149" spans="1:51" s="42" customFormat="1" ht="17.100000000000001" customHeight="1" x14ac:dyDescent="0.2">
      <c r="A149" s="9" t="s">
        <v>116</v>
      </c>
      <c r="B149" s="14" t="s">
        <v>117</v>
      </c>
      <c r="C149" s="44">
        <f t="shared" si="2"/>
        <v>1666</v>
      </c>
      <c r="D149" s="36">
        <v>15</v>
      </c>
      <c r="E149" s="22" t="s">
        <v>39</v>
      </c>
      <c r="F149" s="22" t="s">
        <v>1320</v>
      </c>
      <c r="G149" s="39"/>
      <c r="H149" s="39"/>
      <c r="I149" s="39"/>
      <c r="J149" s="39"/>
      <c r="K149" s="39"/>
      <c r="L149" s="39"/>
      <c r="M149" s="39"/>
      <c r="N149" s="39"/>
      <c r="O149" s="39"/>
      <c r="P149" s="39"/>
      <c r="Q149" s="39"/>
      <c r="R149" s="39"/>
      <c r="S149" s="39"/>
      <c r="T149" s="39"/>
      <c r="U149" s="40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F149" s="39"/>
      <c r="AG149" s="39"/>
      <c r="AH149" s="39"/>
      <c r="AI149" s="39"/>
      <c r="AJ149" s="39"/>
      <c r="AK149" s="39"/>
      <c r="AL149" s="39"/>
      <c r="AM149" s="39"/>
      <c r="AN149" s="39"/>
      <c r="AO149" s="39"/>
      <c r="AP149" s="39"/>
      <c r="AQ149" s="39"/>
      <c r="AR149" s="39"/>
      <c r="AS149" s="39"/>
      <c r="AT149" s="39"/>
      <c r="AU149" s="39"/>
      <c r="AV149" s="39"/>
      <c r="AW149" s="39"/>
      <c r="AX149" s="39"/>
      <c r="AY149" s="39"/>
    </row>
    <row r="150" spans="1:51" s="42" customFormat="1" ht="17.100000000000001" customHeight="1" x14ac:dyDescent="0.2">
      <c r="A150" s="9" t="s">
        <v>118</v>
      </c>
      <c r="B150" s="14" t="s">
        <v>119</v>
      </c>
      <c r="C150" s="44">
        <f t="shared" si="2"/>
        <v>1681</v>
      </c>
      <c r="D150" s="36">
        <v>15</v>
      </c>
      <c r="E150" s="22" t="s">
        <v>39</v>
      </c>
      <c r="F150" s="22" t="s">
        <v>1320</v>
      </c>
      <c r="G150" s="39"/>
      <c r="H150" s="39"/>
      <c r="I150" s="39"/>
      <c r="J150" s="39"/>
      <c r="K150" s="39"/>
      <c r="L150" s="39"/>
      <c r="M150" s="39"/>
      <c r="N150" s="39"/>
      <c r="O150" s="39"/>
      <c r="P150" s="39"/>
      <c r="Q150" s="39"/>
      <c r="R150" s="39"/>
      <c r="S150" s="39"/>
      <c r="T150" s="39"/>
      <c r="U150" s="40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F150" s="39"/>
      <c r="AG150" s="39"/>
      <c r="AH150" s="39"/>
      <c r="AI150" s="39"/>
      <c r="AJ150" s="39"/>
      <c r="AK150" s="39"/>
      <c r="AL150" s="39"/>
      <c r="AM150" s="39"/>
      <c r="AN150" s="39"/>
      <c r="AO150" s="39"/>
      <c r="AP150" s="39"/>
      <c r="AQ150" s="39"/>
      <c r="AR150" s="39"/>
      <c r="AS150" s="39"/>
      <c r="AT150" s="39"/>
      <c r="AU150" s="39"/>
      <c r="AV150" s="39"/>
      <c r="AW150" s="39"/>
      <c r="AX150" s="39"/>
      <c r="AY150" s="39"/>
    </row>
    <row r="151" spans="1:51" s="42" customFormat="1" ht="17.100000000000001" customHeight="1" x14ac:dyDescent="0.2">
      <c r="A151" s="9" t="s">
        <v>120</v>
      </c>
      <c r="B151" s="14" t="s">
        <v>1415</v>
      </c>
      <c r="C151" s="44">
        <f t="shared" si="2"/>
        <v>1696</v>
      </c>
      <c r="D151" s="36">
        <v>15</v>
      </c>
      <c r="E151" s="22" t="s">
        <v>39</v>
      </c>
      <c r="F151" s="22" t="s">
        <v>1320</v>
      </c>
      <c r="G151" s="39"/>
      <c r="H151" s="39"/>
      <c r="I151" s="39"/>
      <c r="J151" s="39"/>
      <c r="K151" s="39"/>
      <c r="L151" s="39"/>
      <c r="M151" s="39"/>
      <c r="N151" s="39"/>
      <c r="O151" s="39"/>
      <c r="P151" s="39"/>
      <c r="Q151" s="39"/>
      <c r="R151" s="39"/>
      <c r="S151" s="39"/>
      <c r="T151" s="39"/>
      <c r="U151" s="40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F151" s="39"/>
      <c r="AG151" s="39"/>
      <c r="AH151" s="39"/>
      <c r="AI151" s="39"/>
      <c r="AJ151" s="39"/>
      <c r="AK151" s="39"/>
      <c r="AL151" s="39"/>
      <c r="AM151" s="39"/>
      <c r="AN151" s="39"/>
      <c r="AO151" s="39"/>
      <c r="AP151" s="39"/>
      <c r="AQ151" s="39"/>
      <c r="AR151" s="39"/>
      <c r="AS151" s="39"/>
      <c r="AT151" s="39"/>
      <c r="AU151" s="39"/>
      <c r="AV151" s="39"/>
      <c r="AW151" s="39"/>
      <c r="AX151" s="39"/>
      <c r="AY151" s="39"/>
    </row>
    <row r="152" spans="1:51" s="42" customFormat="1" ht="17.100000000000001" customHeight="1" x14ac:dyDescent="0.2">
      <c r="A152" s="9" t="s">
        <v>121</v>
      </c>
      <c r="B152" s="14" t="s">
        <v>1416</v>
      </c>
      <c r="C152" s="44">
        <f t="shared" si="2"/>
        <v>1711</v>
      </c>
      <c r="D152" s="36">
        <v>1</v>
      </c>
      <c r="E152" s="22" t="s">
        <v>38</v>
      </c>
      <c r="F152" s="22" t="s">
        <v>1320</v>
      </c>
      <c r="G152" s="39"/>
      <c r="H152" s="39"/>
      <c r="I152" s="39"/>
      <c r="J152" s="39"/>
      <c r="K152" s="39"/>
      <c r="L152" s="39"/>
      <c r="M152" s="39"/>
      <c r="N152" s="39"/>
      <c r="O152" s="39"/>
      <c r="P152" s="39"/>
      <c r="Q152" s="39"/>
      <c r="R152" s="39"/>
      <c r="S152" s="39"/>
      <c r="T152" s="39"/>
      <c r="U152" s="40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F152" s="39"/>
      <c r="AG152" s="39"/>
      <c r="AH152" s="39"/>
      <c r="AI152" s="39"/>
      <c r="AJ152" s="39"/>
      <c r="AK152" s="39"/>
      <c r="AL152" s="39"/>
      <c r="AM152" s="39"/>
      <c r="AN152" s="39"/>
      <c r="AO152" s="39"/>
      <c r="AP152" s="39"/>
      <c r="AQ152" s="39"/>
      <c r="AR152" s="39"/>
      <c r="AS152" s="39"/>
      <c r="AT152" s="39"/>
      <c r="AU152" s="39"/>
      <c r="AV152" s="39"/>
      <c r="AW152" s="39"/>
      <c r="AX152" s="39"/>
      <c r="AY152" s="39"/>
    </row>
    <row r="153" spans="1:51" s="42" customFormat="1" ht="17.100000000000001" customHeight="1" x14ac:dyDescent="0.2">
      <c r="A153" s="9" t="s">
        <v>122</v>
      </c>
      <c r="B153" s="9" t="s">
        <v>123</v>
      </c>
      <c r="C153" s="44">
        <f t="shared" si="2"/>
        <v>1712</v>
      </c>
      <c r="D153" s="36">
        <v>15</v>
      </c>
      <c r="E153" s="22" t="s">
        <v>39</v>
      </c>
      <c r="F153" s="22" t="s">
        <v>1320</v>
      </c>
      <c r="G153" s="39"/>
      <c r="H153" s="39"/>
      <c r="I153" s="39"/>
      <c r="J153" s="39"/>
      <c r="K153" s="39"/>
      <c r="L153" s="39"/>
      <c r="M153" s="39"/>
      <c r="N153" s="39"/>
      <c r="O153" s="39"/>
      <c r="P153" s="39"/>
      <c r="Q153" s="39"/>
      <c r="R153" s="39"/>
      <c r="S153" s="39"/>
      <c r="T153" s="39"/>
      <c r="U153" s="40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F153" s="39"/>
      <c r="AG153" s="39"/>
      <c r="AH153" s="39"/>
      <c r="AI153" s="39"/>
      <c r="AJ153" s="39"/>
      <c r="AK153" s="39"/>
      <c r="AL153" s="39"/>
      <c r="AM153" s="39"/>
      <c r="AN153" s="39"/>
      <c r="AO153" s="39"/>
      <c r="AP153" s="39"/>
      <c r="AQ153" s="39"/>
      <c r="AR153" s="39"/>
      <c r="AS153" s="39"/>
      <c r="AT153" s="39"/>
      <c r="AU153" s="39"/>
      <c r="AV153" s="39"/>
      <c r="AW153" s="39"/>
      <c r="AX153" s="39"/>
      <c r="AY153" s="39"/>
    </row>
    <row r="154" spans="1:51" s="42" customFormat="1" ht="17.100000000000001" customHeight="1" x14ac:dyDescent="0.2">
      <c r="A154" s="9" t="s">
        <v>124</v>
      </c>
      <c r="B154" s="9" t="s">
        <v>125</v>
      </c>
      <c r="C154" s="44">
        <f t="shared" si="2"/>
        <v>1727</v>
      </c>
      <c r="D154" s="36">
        <v>15</v>
      </c>
      <c r="E154" s="22" t="s">
        <v>39</v>
      </c>
      <c r="F154" s="22" t="s">
        <v>1320</v>
      </c>
      <c r="G154" s="39"/>
      <c r="H154" s="39"/>
      <c r="I154" s="39"/>
      <c r="J154" s="39"/>
      <c r="K154" s="39"/>
      <c r="L154" s="39"/>
      <c r="M154" s="39"/>
      <c r="N154" s="39"/>
      <c r="O154" s="39"/>
      <c r="P154" s="39"/>
      <c r="Q154" s="39"/>
      <c r="R154" s="39"/>
      <c r="S154" s="39"/>
      <c r="T154" s="39"/>
      <c r="U154" s="40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F154" s="39"/>
      <c r="AG154" s="39"/>
      <c r="AH154" s="39"/>
      <c r="AI154" s="39"/>
      <c r="AJ154" s="39"/>
      <c r="AK154" s="39"/>
      <c r="AL154" s="39"/>
      <c r="AM154" s="39"/>
      <c r="AN154" s="39"/>
      <c r="AO154" s="39"/>
      <c r="AP154" s="39"/>
      <c r="AQ154" s="39"/>
      <c r="AR154" s="39"/>
      <c r="AS154" s="39"/>
      <c r="AT154" s="39"/>
      <c r="AU154" s="39"/>
      <c r="AV154" s="39"/>
      <c r="AW154" s="39"/>
      <c r="AX154" s="39"/>
      <c r="AY154" s="39"/>
    </row>
    <row r="155" spans="1:51" s="42" customFormat="1" ht="17.100000000000001" customHeight="1" x14ac:dyDescent="0.2">
      <c r="A155" s="9" t="s">
        <v>126</v>
      </c>
      <c r="B155" s="9" t="s">
        <v>127</v>
      </c>
      <c r="C155" s="44">
        <f t="shared" si="2"/>
        <v>1742</v>
      </c>
      <c r="D155" s="36">
        <v>1</v>
      </c>
      <c r="E155" s="22" t="s">
        <v>38</v>
      </c>
      <c r="F155" s="22" t="s">
        <v>1320</v>
      </c>
      <c r="G155" s="39"/>
      <c r="H155" s="39"/>
      <c r="I155" s="39"/>
      <c r="J155" s="39"/>
      <c r="K155" s="39"/>
      <c r="L155" s="39"/>
      <c r="M155" s="39"/>
      <c r="N155" s="39"/>
      <c r="O155" s="39"/>
      <c r="P155" s="39"/>
      <c r="Q155" s="39"/>
      <c r="R155" s="39"/>
      <c r="S155" s="39"/>
      <c r="T155" s="39"/>
      <c r="U155" s="40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F155" s="39"/>
      <c r="AG155" s="39"/>
      <c r="AH155" s="39"/>
      <c r="AI155" s="39"/>
      <c r="AJ155" s="39"/>
      <c r="AK155" s="39"/>
      <c r="AL155" s="39"/>
      <c r="AM155" s="39"/>
      <c r="AN155" s="39"/>
      <c r="AO155" s="39"/>
      <c r="AP155" s="39"/>
      <c r="AQ155" s="39"/>
      <c r="AR155" s="39"/>
      <c r="AS155" s="39"/>
      <c r="AT155" s="39"/>
      <c r="AU155" s="39"/>
      <c r="AV155" s="39"/>
      <c r="AW155" s="39"/>
      <c r="AX155" s="39"/>
      <c r="AY155" s="39"/>
    </row>
    <row r="156" spans="1:51" s="42" customFormat="1" ht="17.100000000000001" customHeight="1" x14ac:dyDescent="0.2">
      <c r="A156" s="9" t="s">
        <v>128</v>
      </c>
      <c r="B156" s="9" t="s">
        <v>129</v>
      </c>
      <c r="C156" s="44">
        <f t="shared" si="2"/>
        <v>1743</v>
      </c>
      <c r="D156" s="36">
        <v>1</v>
      </c>
      <c r="E156" s="22" t="s">
        <v>38</v>
      </c>
      <c r="F156" s="22" t="s">
        <v>1320</v>
      </c>
      <c r="G156" s="39"/>
      <c r="H156" s="39"/>
      <c r="I156" s="39"/>
      <c r="J156" s="39"/>
      <c r="K156" s="39"/>
      <c r="L156" s="39"/>
      <c r="M156" s="39"/>
      <c r="N156" s="39"/>
      <c r="O156" s="39"/>
      <c r="P156" s="39"/>
      <c r="Q156" s="39"/>
      <c r="R156" s="39"/>
      <c r="S156" s="39"/>
      <c r="T156" s="39"/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F156" s="39"/>
      <c r="AG156" s="39"/>
    </row>
    <row r="157" spans="1:51" s="42" customFormat="1" ht="17.100000000000001" customHeight="1" x14ac:dyDescent="0.2">
      <c r="A157" s="9" t="s">
        <v>130</v>
      </c>
      <c r="B157" s="9" t="s">
        <v>131</v>
      </c>
      <c r="C157" s="44">
        <f t="shared" si="2"/>
        <v>1744</v>
      </c>
      <c r="D157" s="36">
        <v>1</v>
      </c>
      <c r="E157" s="22" t="s">
        <v>38</v>
      </c>
      <c r="F157" s="22" t="s">
        <v>1320</v>
      </c>
      <c r="G157" s="39"/>
      <c r="H157" s="39"/>
      <c r="I157" s="39"/>
      <c r="J157" s="39"/>
      <c r="K157" s="39"/>
      <c r="L157" s="39"/>
      <c r="M157" s="39"/>
      <c r="N157" s="39"/>
      <c r="O157" s="39"/>
      <c r="P157" s="39"/>
      <c r="Q157" s="39"/>
      <c r="R157" s="39"/>
      <c r="S157" s="39"/>
      <c r="T157" s="39"/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F157" s="39"/>
      <c r="AG157" s="39"/>
    </row>
    <row r="158" spans="1:51" s="42" customFormat="1" ht="17.100000000000001" customHeight="1" x14ac:dyDescent="0.2">
      <c r="A158" s="9" t="s">
        <v>132</v>
      </c>
      <c r="B158" s="9" t="s">
        <v>133</v>
      </c>
      <c r="C158" s="44">
        <f t="shared" si="2"/>
        <v>1745</v>
      </c>
      <c r="D158" s="36">
        <v>1</v>
      </c>
      <c r="E158" s="22" t="s">
        <v>38</v>
      </c>
      <c r="F158" s="22" t="s">
        <v>1320</v>
      </c>
      <c r="G158" s="39"/>
      <c r="H158" s="39"/>
      <c r="I158" s="39"/>
      <c r="J158" s="39"/>
      <c r="K158" s="39"/>
      <c r="L158" s="39"/>
      <c r="M158" s="39"/>
      <c r="N158" s="39"/>
      <c r="O158" s="39"/>
      <c r="P158" s="39"/>
      <c r="Q158" s="39"/>
      <c r="R158" s="39"/>
      <c r="S158" s="39"/>
      <c r="T158" s="39"/>
      <c r="U158" s="40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F158" s="39"/>
      <c r="AG158" s="39"/>
      <c r="AH158" s="39"/>
      <c r="AI158" s="39"/>
      <c r="AJ158" s="39"/>
      <c r="AK158" s="39"/>
      <c r="AL158" s="39"/>
      <c r="AM158" s="39"/>
      <c r="AN158" s="39"/>
      <c r="AO158" s="39"/>
      <c r="AP158" s="39"/>
      <c r="AQ158" s="39"/>
      <c r="AR158" s="39"/>
      <c r="AS158" s="39"/>
      <c r="AT158" s="39"/>
      <c r="AU158" s="39"/>
      <c r="AV158" s="39"/>
      <c r="AW158" s="39"/>
      <c r="AX158" s="39"/>
      <c r="AY158" s="39"/>
    </row>
    <row r="159" spans="1:51" s="42" customFormat="1" ht="17.100000000000001" customHeight="1" x14ac:dyDescent="0.2">
      <c r="A159" s="9" t="s">
        <v>134</v>
      </c>
      <c r="B159" s="9" t="s">
        <v>135</v>
      </c>
      <c r="C159" s="44">
        <f t="shared" si="2"/>
        <v>1746</v>
      </c>
      <c r="D159" s="36">
        <v>15</v>
      </c>
      <c r="E159" s="22" t="s">
        <v>39</v>
      </c>
      <c r="F159" s="22" t="s">
        <v>1320</v>
      </c>
      <c r="G159" s="39"/>
      <c r="H159" s="39"/>
      <c r="I159" s="39"/>
      <c r="J159" s="39"/>
      <c r="K159" s="39"/>
      <c r="L159" s="39"/>
      <c r="M159" s="39"/>
      <c r="N159" s="39"/>
      <c r="O159" s="39"/>
      <c r="P159" s="39"/>
      <c r="Q159" s="39"/>
      <c r="R159" s="39"/>
      <c r="S159" s="39"/>
      <c r="T159" s="39"/>
      <c r="U159" s="40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F159" s="39"/>
      <c r="AG159" s="39"/>
      <c r="AH159" s="39"/>
      <c r="AI159" s="39"/>
      <c r="AJ159" s="39"/>
      <c r="AK159" s="39"/>
      <c r="AL159" s="39"/>
      <c r="AM159" s="39"/>
      <c r="AN159" s="39"/>
      <c r="AO159" s="39"/>
      <c r="AP159" s="39"/>
      <c r="AQ159" s="39"/>
      <c r="AR159" s="39"/>
      <c r="AS159" s="39"/>
      <c r="AT159" s="39"/>
      <c r="AU159" s="39"/>
      <c r="AV159" s="39"/>
      <c r="AW159" s="39"/>
      <c r="AX159" s="39"/>
      <c r="AY159" s="39"/>
    </row>
    <row r="160" spans="1:51" s="42" customFormat="1" ht="17.100000000000001" customHeight="1" x14ac:dyDescent="0.2">
      <c r="A160" s="9" t="s">
        <v>136</v>
      </c>
      <c r="B160" s="9" t="s">
        <v>137</v>
      </c>
      <c r="C160" s="44">
        <f t="shared" si="2"/>
        <v>1761</v>
      </c>
      <c r="D160" s="36">
        <v>15</v>
      </c>
      <c r="E160" s="22" t="s">
        <v>39</v>
      </c>
      <c r="F160" s="22" t="s">
        <v>1320</v>
      </c>
      <c r="G160" s="39"/>
      <c r="H160" s="39"/>
      <c r="I160" s="39"/>
      <c r="J160" s="39"/>
      <c r="K160" s="39"/>
      <c r="L160" s="39"/>
      <c r="M160" s="39"/>
      <c r="N160" s="39"/>
      <c r="O160" s="39"/>
      <c r="P160" s="39"/>
      <c r="Q160" s="39"/>
      <c r="R160" s="39"/>
      <c r="S160" s="39"/>
      <c r="T160" s="39"/>
      <c r="U160" s="40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F160" s="39"/>
      <c r="AG160" s="39"/>
      <c r="AH160" s="39"/>
      <c r="AI160" s="39"/>
      <c r="AJ160" s="39"/>
      <c r="AK160" s="39"/>
      <c r="AL160" s="39"/>
      <c r="AM160" s="39"/>
      <c r="AN160" s="39"/>
      <c r="AO160" s="39"/>
      <c r="AP160" s="39"/>
      <c r="AQ160" s="39"/>
      <c r="AR160" s="39"/>
      <c r="AS160" s="39"/>
      <c r="AT160" s="39"/>
      <c r="AU160" s="39"/>
      <c r="AV160" s="39"/>
      <c r="AW160" s="39"/>
      <c r="AX160" s="39"/>
      <c r="AY160" s="39"/>
    </row>
    <row r="161" spans="1:57" s="42" customFormat="1" ht="17.100000000000001" customHeight="1" x14ac:dyDescent="0.2">
      <c r="A161" s="9" t="s">
        <v>138</v>
      </c>
      <c r="B161" s="9" t="s">
        <v>139</v>
      </c>
      <c r="C161" s="44">
        <f t="shared" si="2"/>
        <v>1776</v>
      </c>
      <c r="D161" s="36">
        <v>15</v>
      </c>
      <c r="E161" s="22" t="s">
        <v>39</v>
      </c>
      <c r="F161" s="22" t="s">
        <v>1320</v>
      </c>
      <c r="G161" s="39"/>
      <c r="H161" s="39"/>
      <c r="I161" s="39"/>
      <c r="J161" s="39"/>
      <c r="K161" s="39"/>
      <c r="L161" s="39"/>
      <c r="M161" s="39"/>
      <c r="N161" s="39"/>
      <c r="O161" s="39"/>
      <c r="P161" s="39"/>
      <c r="Q161" s="39"/>
      <c r="R161" s="39"/>
      <c r="S161" s="39"/>
      <c r="T161" s="39"/>
      <c r="U161" s="40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F161" s="39"/>
      <c r="AG161" s="39"/>
      <c r="AH161" s="39"/>
      <c r="AI161" s="39"/>
      <c r="AJ161" s="39"/>
      <c r="AK161" s="39"/>
      <c r="AL161" s="39"/>
      <c r="AM161" s="39"/>
      <c r="AN161" s="39"/>
      <c r="AO161" s="39"/>
      <c r="AP161" s="39"/>
      <c r="AQ161" s="39"/>
      <c r="AR161" s="39"/>
      <c r="AS161" s="39"/>
      <c r="AT161" s="39"/>
      <c r="AU161" s="39"/>
      <c r="AV161" s="39"/>
      <c r="AW161" s="39"/>
      <c r="AX161" s="39"/>
      <c r="AY161" s="39"/>
    </row>
    <row r="162" spans="1:57" s="42" customFormat="1" ht="17.100000000000001" customHeight="1" x14ac:dyDescent="0.2">
      <c r="A162" s="9" t="s">
        <v>140</v>
      </c>
      <c r="B162" s="9" t="s">
        <v>141</v>
      </c>
      <c r="C162" s="44">
        <f t="shared" si="2"/>
        <v>1791</v>
      </c>
      <c r="D162" s="36">
        <v>15</v>
      </c>
      <c r="E162" s="22" t="s">
        <v>39</v>
      </c>
      <c r="F162" s="22" t="s">
        <v>1320</v>
      </c>
      <c r="G162" s="39"/>
      <c r="H162" s="39"/>
      <c r="I162" s="39"/>
      <c r="J162" s="39"/>
      <c r="K162" s="39"/>
      <c r="L162" s="39"/>
      <c r="M162" s="39"/>
      <c r="N162" s="39"/>
      <c r="O162" s="39"/>
      <c r="P162" s="39"/>
      <c r="Q162" s="39"/>
      <c r="R162" s="39"/>
      <c r="S162" s="39"/>
      <c r="T162" s="39"/>
      <c r="U162" s="40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F162" s="39"/>
      <c r="AG162" s="39"/>
      <c r="AH162" s="39"/>
      <c r="AI162" s="39"/>
      <c r="AJ162" s="39"/>
      <c r="AK162" s="39"/>
      <c r="AL162" s="39"/>
      <c r="AM162" s="39"/>
      <c r="AN162" s="39"/>
      <c r="AO162" s="39"/>
      <c r="AP162" s="39"/>
      <c r="AQ162" s="39"/>
      <c r="AR162" s="39"/>
      <c r="AS162" s="39"/>
      <c r="AT162" s="39"/>
      <c r="AU162" s="39"/>
      <c r="AV162" s="39"/>
      <c r="AW162" s="39"/>
      <c r="AX162" s="39"/>
      <c r="AY162" s="39"/>
    </row>
    <row r="163" spans="1:57" s="42" customFormat="1" ht="17.100000000000001" customHeight="1" x14ac:dyDescent="0.2">
      <c r="A163" s="9" t="s">
        <v>142</v>
      </c>
      <c r="B163" s="9" t="s">
        <v>143</v>
      </c>
      <c r="C163" s="44">
        <f t="shared" si="2"/>
        <v>1806</v>
      </c>
      <c r="D163" s="36">
        <v>15</v>
      </c>
      <c r="E163" s="22" t="s">
        <v>39</v>
      </c>
      <c r="F163" s="22" t="s">
        <v>1320</v>
      </c>
      <c r="G163" s="39"/>
      <c r="H163" s="39"/>
      <c r="I163" s="39"/>
      <c r="J163" s="39"/>
      <c r="K163" s="39"/>
      <c r="L163" s="39"/>
      <c r="M163" s="39"/>
      <c r="N163" s="39"/>
      <c r="O163" s="39"/>
      <c r="P163" s="39"/>
      <c r="Q163" s="39"/>
      <c r="R163" s="39"/>
      <c r="S163" s="39"/>
      <c r="T163" s="39"/>
      <c r="U163" s="40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F163" s="39"/>
      <c r="AG163" s="39"/>
      <c r="AH163" s="39"/>
      <c r="AI163" s="39"/>
      <c r="AJ163" s="39"/>
      <c r="AK163" s="39"/>
      <c r="AL163" s="39"/>
      <c r="AM163" s="39"/>
      <c r="AN163" s="39"/>
      <c r="AO163" s="39"/>
      <c r="AP163" s="39"/>
      <c r="AQ163" s="39"/>
      <c r="AR163" s="39"/>
      <c r="AS163" s="39"/>
      <c r="AT163" s="39"/>
      <c r="AU163" s="39"/>
      <c r="AV163" s="39"/>
      <c r="AW163" s="39"/>
      <c r="AX163" s="39"/>
      <c r="AY163" s="39"/>
    </row>
    <row r="164" spans="1:57" s="42" customFormat="1" ht="17.100000000000001" customHeight="1" x14ac:dyDescent="0.2">
      <c r="A164" s="9" t="s">
        <v>144</v>
      </c>
      <c r="B164" s="9" t="s">
        <v>1502</v>
      </c>
      <c r="C164" s="44">
        <f t="shared" si="2"/>
        <v>1821</v>
      </c>
      <c r="D164" s="36">
        <v>15</v>
      </c>
      <c r="E164" s="22" t="s">
        <v>39</v>
      </c>
      <c r="F164" s="22" t="s">
        <v>1320</v>
      </c>
      <c r="G164" s="39"/>
      <c r="H164" s="39"/>
      <c r="I164" s="39"/>
      <c r="J164" s="39"/>
      <c r="K164" s="39"/>
      <c r="L164" s="39"/>
      <c r="M164" s="39"/>
      <c r="N164" s="39"/>
      <c r="O164" s="39"/>
      <c r="P164" s="39"/>
      <c r="Q164" s="39"/>
      <c r="R164" s="39"/>
      <c r="S164" s="39"/>
      <c r="T164" s="39"/>
      <c r="U164" s="40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F164" s="39"/>
      <c r="AG164" s="39"/>
      <c r="AH164" s="39"/>
      <c r="AI164" s="39"/>
      <c r="AJ164" s="39"/>
      <c r="AK164" s="39"/>
      <c r="AL164" s="39"/>
      <c r="AM164" s="39"/>
      <c r="AN164" s="39"/>
      <c r="AO164" s="39"/>
      <c r="AP164" s="39"/>
      <c r="AQ164" s="39"/>
      <c r="AR164" s="39"/>
      <c r="AS164" s="39"/>
      <c r="AT164" s="39"/>
      <c r="AU164" s="39"/>
      <c r="AV164" s="39"/>
      <c r="AW164" s="39"/>
      <c r="AX164" s="39"/>
      <c r="AY164" s="39"/>
    </row>
    <row r="165" spans="1:57" s="42" customFormat="1" ht="17.100000000000001" customHeight="1" x14ac:dyDescent="0.2">
      <c r="A165" s="9" t="s">
        <v>145</v>
      </c>
      <c r="B165" s="9" t="s">
        <v>146</v>
      </c>
      <c r="C165" s="44">
        <f t="shared" si="2"/>
        <v>1836</v>
      </c>
      <c r="D165" s="36">
        <v>15</v>
      </c>
      <c r="E165" s="22" t="s">
        <v>39</v>
      </c>
      <c r="F165" s="22" t="s">
        <v>1320</v>
      </c>
      <c r="G165" s="39"/>
      <c r="H165" s="39"/>
      <c r="I165" s="39"/>
      <c r="J165" s="39"/>
      <c r="K165" s="39"/>
      <c r="L165" s="39"/>
      <c r="M165" s="39"/>
      <c r="N165" s="39"/>
      <c r="O165" s="39"/>
      <c r="P165" s="39"/>
      <c r="Q165" s="39"/>
      <c r="R165" s="39"/>
      <c r="S165" s="39"/>
      <c r="T165" s="39"/>
      <c r="U165" s="40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F165" s="39"/>
      <c r="AG165" s="39"/>
      <c r="AH165" s="39"/>
      <c r="AI165" s="39"/>
      <c r="AJ165" s="39"/>
      <c r="AK165" s="39"/>
      <c r="AL165" s="39"/>
      <c r="AM165" s="39"/>
      <c r="AN165" s="39"/>
      <c r="AO165" s="39"/>
      <c r="AP165" s="39"/>
      <c r="AQ165" s="39"/>
      <c r="AR165" s="39"/>
      <c r="AS165" s="39"/>
      <c r="AT165" s="39"/>
      <c r="AU165" s="39"/>
      <c r="AV165" s="39"/>
      <c r="AW165" s="39"/>
      <c r="AX165" s="39"/>
      <c r="AY165" s="39"/>
    </row>
    <row r="166" spans="1:57" s="42" customFormat="1" ht="17.100000000000001" customHeight="1" x14ac:dyDescent="0.2">
      <c r="A166" s="9" t="s">
        <v>268</v>
      </c>
      <c r="B166" s="14" t="s">
        <v>1444</v>
      </c>
      <c r="C166" s="44">
        <f t="shared" si="2"/>
        <v>1851</v>
      </c>
      <c r="D166" s="36">
        <v>7</v>
      </c>
      <c r="E166" s="22" t="s">
        <v>38</v>
      </c>
      <c r="F166" s="22" t="s">
        <v>1322</v>
      </c>
      <c r="G166" s="39"/>
      <c r="H166" s="39"/>
      <c r="I166" s="39"/>
      <c r="J166" s="39"/>
      <c r="K166" s="39"/>
      <c r="L166" s="39"/>
      <c r="M166" s="39"/>
      <c r="N166" s="39"/>
      <c r="O166" s="39"/>
      <c r="P166" s="39"/>
      <c r="Q166" s="39"/>
      <c r="R166" s="39"/>
      <c r="S166" s="39"/>
      <c r="T166" s="39"/>
      <c r="U166" s="40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F166" s="39"/>
      <c r="AG166" s="39"/>
      <c r="AH166" s="39"/>
      <c r="AI166" s="39"/>
      <c r="AJ166" s="39"/>
      <c r="AK166" s="39"/>
      <c r="AL166" s="39"/>
      <c r="AM166" s="39"/>
      <c r="AN166" s="39"/>
      <c r="AO166" s="39"/>
      <c r="AP166" s="39"/>
      <c r="AQ166" s="39"/>
      <c r="AR166" s="39"/>
      <c r="AS166" s="39"/>
      <c r="AT166" s="39"/>
      <c r="AU166" s="39"/>
      <c r="AV166" s="39"/>
      <c r="AW166" s="39"/>
      <c r="AX166" s="39"/>
      <c r="AY166" s="39"/>
    </row>
    <row r="167" spans="1:57" s="42" customFormat="1" ht="17.100000000000001" customHeight="1" x14ac:dyDescent="0.2">
      <c r="A167" s="9" t="s">
        <v>269</v>
      </c>
      <c r="B167" s="9" t="s">
        <v>270</v>
      </c>
      <c r="C167" s="44">
        <f t="shared" si="2"/>
        <v>1858</v>
      </c>
      <c r="D167" s="36">
        <v>1</v>
      </c>
      <c r="E167" s="22" t="s">
        <v>38</v>
      </c>
      <c r="F167" s="22" t="s">
        <v>1322</v>
      </c>
      <c r="G167" s="39"/>
      <c r="H167" s="39"/>
      <c r="I167" s="39"/>
      <c r="J167" s="39"/>
      <c r="K167" s="39"/>
      <c r="L167" s="39"/>
      <c r="M167" s="39"/>
      <c r="N167" s="39"/>
      <c r="O167" s="39"/>
      <c r="P167" s="39"/>
      <c r="Q167" s="39"/>
      <c r="R167" s="39"/>
      <c r="S167" s="39"/>
      <c r="T167" s="39"/>
      <c r="U167" s="40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F167" s="39"/>
      <c r="AG167" s="39"/>
      <c r="AH167" s="39"/>
      <c r="AI167" s="39"/>
      <c r="AJ167" s="39"/>
      <c r="AK167" s="39"/>
      <c r="AL167" s="39"/>
      <c r="AM167" s="39"/>
      <c r="AN167" s="39"/>
      <c r="AO167" s="39"/>
      <c r="AP167" s="39"/>
      <c r="AQ167" s="39"/>
      <c r="AR167" s="39"/>
      <c r="AS167" s="39"/>
      <c r="AT167" s="39"/>
      <c r="AU167" s="39"/>
      <c r="AV167" s="39"/>
      <c r="AW167" s="39"/>
      <c r="AX167" s="39"/>
      <c r="AY167" s="39"/>
    </row>
    <row r="168" spans="1:57" s="42" customFormat="1" ht="17.100000000000001" customHeight="1" x14ac:dyDescent="0.2">
      <c r="A168" s="9" t="s">
        <v>271</v>
      </c>
      <c r="B168" s="9" t="s">
        <v>272</v>
      </c>
      <c r="C168" s="44">
        <f t="shared" si="2"/>
        <v>1859</v>
      </c>
      <c r="D168" s="36">
        <v>4</v>
      </c>
      <c r="E168" s="22" t="s">
        <v>39</v>
      </c>
      <c r="F168" s="22" t="s">
        <v>1322</v>
      </c>
      <c r="G168" s="39"/>
      <c r="H168" s="39"/>
      <c r="I168" s="39"/>
      <c r="J168" s="39"/>
      <c r="K168" s="39"/>
      <c r="L168" s="39"/>
      <c r="M168" s="39"/>
      <c r="N168" s="39"/>
      <c r="O168" s="39"/>
      <c r="P168" s="39"/>
      <c r="Q168" s="39"/>
      <c r="R168" s="39"/>
      <c r="S168" s="39"/>
      <c r="T168" s="39"/>
      <c r="U168" s="40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F168" s="39"/>
      <c r="AG168" s="39"/>
      <c r="AH168" s="39"/>
      <c r="AI168" s="39"/>
      <c r="AJ168" s="39"/>
      <c r="AK168" s="39"/>
      <c r="AL168" s="39"/>
      <c r="AM168" s="39"/>
      <c r="AN168" s="39"/>
      <c r="AO168" s="39"/>
      <c r="AP168" s="39"/>
      <c r="AQ168" s="39"/>
      <c r="AR168" s="39"/>
      <c r="AS168" s="39"/>
      <c r="AT168" s="39"/>
      <c r="AU168" s="39"/>
      <c r="AV168" s="39"/>
      <c r="AW168" s="39"/>
      <c r="AX168" s="39"/>
      <c r="AY168" s="39"/>
    </row>
    <row r="169" spans="1:57" s="42" customFormat="1" ht="17.100000000000001" customHeight="1" x14ac:dyDescent="0.2">
      <c r="A169" s="9" t="s">
        <v>273</v>
      </c>
      <c r="B169" s="14" t="s">
        <v>1445</v>
      </c>
      <c r="C169" s="44">
        <f t="shared" si="2"/>
        <v>1863</v>
      </c>
      <c r="D169" s="36">
        <v>15</v>
      </c>
      <c r="E169" s="22" t="s">
        <v>39</v>
      </c>
      <c r="F169" s="22" t="s">
        <v>1322</v>
      </c>
      <c r="G169" s="39"/>
      <c r="H169" s="39"/>
      <c r="I169" s="39"/>
      <c r="J169" s="39"/>
      <c r="K169" s="39"/>
      <c r="L169" s="39"/>
      <c r="M169" s="39"/>
      <c r="N169" s="39"/>
      <c r="O169" s="39"/>
      <c r="P169" s="39"/>
      <c r="Q169" s="39"/>
      <c r="R169" s="39"/>
      <c r="S169" s="39"/>
      <c r="T169" s="39"/>
      <c r="U169" s="40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F169" s="39"/>
      <c r="AG169" s="39"/>
      <c r="AH169" s="39"/>
      <c r="AI169" s="39"/>
      <c r="AJ169" s="39"/>
      <c r="AK169" s="39"/>
      <c r="AL169" s="39"/>
      <c r="AM169" s="39"/>
      <c r="AN169" s="39"/>
      <c r="AO169" s="39"/>
      <c r="AP169" s="39"/>
      <c r="AQ169" s="39"/>
      <c r="AR169" s="39"/>
      <c r="AS169" s="39"/>
      <c r="AT169" s="39"/>
      <c r="AU169" s="39"/>
      <c r="AV169" s="39"/>
      <c r="AW169" s="39"/>
      <c r="AX169" s="39"/>
      <c r="AY169" s="39"/>
    </row>
    <row r="170" spans="1:57" s="42" customFormat="1" ht="17.100000000000001" customHeight="1" x14ac:dyDescent="0.2">
      <c r="A170" s="9" t="s">
        <v>274</v>
      </c>
      <c r="B170" s="14" t="s">
        <v>1443</v>
      </c>
      <c r="C170" s="44">
        <f t="shared" si="2"/>
        <v>1878</v>
      </c>
      <c r="D170" s="36">
        <v>15</v>
      </c>
      <c r="E170" s="22" t="s">
        <v>39</v>
      </c>
      <c r="F170" s="22" t="s">
        <v>1322</v>
      </c>
      <c r="G170" s="39"/>
      <c r="H170" s="39"/>
      <c r="I170" s="39"/>
      <c r="J170" s="39"/>
      <c r="K170" s="39"/>
      <c r="L170" s="39"/>
      <c r="M170" s="39"/>
      <c r="N170" s="39"/>
      <c r="O170" s="39"/>
      <c r="P170" s="39"/>
      <c r="Q170" s="39"/>
      <c r="R170" s="39"/>
      <c r="S170" s="39"/>
      <c r="T170" s="39"/>
      <c r="U170" s="40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F170" s="39"/>
      <c r="AG170" s="39"/>
      <c r="AH170" s="39"/>
      <c r="AI170" s="39"/>
      <c r="AJ170" s="39"/>
      <c r="AK170" s="39"/>
      <c r="AL170" s="39"/>
      <c r="AM170" s="39"/>
      <c r="AN170" s="39"/>
      <c r="AO170" s="39"/>
      <c r="AP170" s="39"/>
      <c r="AQ170" s="39"/>
      <c r="AR170" s="39"/>
      <c r="AS170" s="39"/>
      <c r="AT170" s="39"/>
      <c r="AU170" s="39"/>
      <c r="AV170" s="39"/>
      <c r="AW170" s="39"/>
      <c r="AX170" s="39"/>
      <c r="AY170" s="39"/>
    </row>
    <row r="171" spans="1:57" s="42" customFormat="1" ht="17.100000000000001" customHeight="1" x14ac:dyDescent="0.2">
      <c r="A171" s="9" t="s">
        <v>275</v>
      </c>
      <c r="B171" s="9" t="s">
        <v>276</v>
      </c>
      <c r="C171" s="44">
        <f t="shared" si="2"/>
        <v>1893</v>
      </c>
      <c r="D171" s="36">
        <v>15</v>
      </c>
      <c r="E171" s="22" t="s">
        <v>39</v>
      </c>
      <c r="F171" s="22" t="s">
        <v>1322</v>
      </c>
      <c r="G171" s="39"/>
      <c r="H171" s="39"/>
      <c r="I171" s="39"/>
      <c r="J171" s="39"/>
      <c r="K171" s="39"/>
      <c r="L171" s="39"/>
      <c r="M171" s="39"/>
      <c r="N171" s="39"/>
      <c r="O171" s="39"/>
      <c r="P171" s="39"/>
      <c r="Q171" s="39"/>
      <c r="R171" s="39"/>
      <c r="S171" s="39"/>
      <c r="T171" s="39"/>
      <c r="U171" s="40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F171" s="39"/>
      <c r="AG171" s="39"/>
      <c r="AH171" s="39"/>
      <c r="AI171" s="39"/>
      <c r="AJ171" s="39"/>
      <c r="AK171" s="39"/>
      <c r="AL171" s="39"/>
      <c r="AM171" s="39"/>
      <c r="AN171" s="39"/>
      <c r="AO171" s="39"/>
      <c r="AP171" s="39"/>
      <c r="AQ171" s="39"/>
      <c r="AR171" s="39"/>
      <c r="AS171" s="39"/>
      <c r="AT171" s="39"/>
      <c r="AU171" s="39"/>
      <c r="AV171" s="39"/>
      <c r="AW171" s="39"/>
      <c r="AX171" s="39"/>
      <c r="AY171" s="39"/>
    </row>
    <row r="172" spans="1:57" s="42" customFormat="1" ht="17.100000000000001" customHeight="1" x14ac:dyDescent="0.2">
      <c r="A172" s="9" t="s">
        <v>277</v>
      </c>
      <c r="B172" s="9" t="s">
        <v>278</v>
      </c>
      <c r="C172" s="44">
        <f t="shared" si="2"/>
        <v>1908</v>
      </c>
      <c r="D172" s="36">
        <v>15</v>
      </c>
      <c r="E172" s="22" t="s">
        <v>39</v>
      </c>
      <c r="F172" s="22" t="s">
        <v>1322</v>
      </c>
      <c r="G172" s="39"/>
      <c r="H172" s="39"/>
      <c r="I172" s="39"/>
      <c r="J172" s="39"/>
      <c r="K172" s="39"/>
      <c r="L172" s="39"/>
      <c r="M172" s="39"/>
      <c r="N172" s="39"/>
      <c r="O172" s="39"/>
      <c r="P172" s="39"/>
      <c r="Q172" s="39"/>
      <c r="R172" s="39"/>
      <c r="S172" s="39"/>
      <c r="T172" s="39"/>
      <c r="U172" s="40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F172" s="39"/>
      <c r="AG172" s="39"/>
      <c r="AH172" s="39"/>
      <c r="AI172" s="39"/>
      <c r="AJ172" s="39"/>
      <c r="AK172" s="39"/>
      <c r="AL172" s="39"/>
      <c r="AM172" s="39"/>
      <c r="AN172" s="39"/>
      <c r="AO172" s="39"/>
      <c r="AP172" s="39"/>
      <c r="AQ172" s="39"/>
      <c r="AR172" s="39"/>
      <c r="AS172" s="39"/>
      <c r="AT172" s="39"/>
      <c r="AU172" s="39"/>
      <c r="AV172" s="39"/>
      <c r="AW172" s="39"/>
      <c r="AX172" s="39"/>
      <c r="AY172" s="39"/>
    </row>
    <row r="173" spans="1:57" s="42" customFormat="1" ht="17.100000000000001" customHeight="1" x14ac:dyDescent="0.2">
      <c r="A173" s="9" t="s">
        <v>279</v>
      </c>
      <c r="B173" s="9" t="s">
        <v>280</v>
      </c>
      <c r="C173" s="44">
        <f t="shared" si="2"/>
        <v>1923</v>
      </c>
      <c r="D173" s="36">
        <v>15</v>
      </c>
      <c r="E173" s="22" t="s">
        <v>39</v>
      </c>
      <c r="F173" s="22" t="s">
        <v>1322</v>
      </c>
      <c r="G173" s="39"/>
      <c r="H173" s="39"/>
      <c r="I173" s="39"/>
      <c r="J173" s="39"/>
      <c r="K173" s="39"/>
      <c r="L173" s="39"/>
      <c r="M173" s="39"/>
      <c r="N173" s="39"/>
      <c r="O173" s="39"/>
      <c r="P173" s="39"/>
      <c r="Q173" s="39"/>
      <c r="R173" s="39"/>
      <c r="S173" s="39"/>
      <c r="T173" s="39"/>
      <c r="U173" s="40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F173" s="39"/>
      <c r="AG173" s="39"/>
      <c r="AH173" s="39"/>
      <c r="AI173" s="39"/>
      <c r="AJ173" s="39"/>
      <c r="AK173" s="39"/>
      <c r="AL173" s="39"/>
      <c r="AM173" s="39"/>
      <c r="AN173" s="39"/>
      <c r="AO173" s="39"/>
      <c r="AP173" s="39"/>
      <c r="AQ173" s="39"/>
      <c r="AR173" s="39"/>
      <c r="AS173" s="39"/>
      <c r="AT173" s="39"/>
      <c r="AU173" s="39"/>
      <c r="AV173" s="39"/>
      <c r="AW173" s="39"/>
      <c r="AX173" s="39"/>
      <c r="AY173" s="39"/>
    </row>
    <row r="174" spans="1:57" s="42" customFormat="1" ht="17.100000000000001" customHeight="1" x14ac:dyDescent="0.2">
      <c r="A174" s="9" t="s">
        <v>281</v>
      </c>
      <c r="B174" s="9" t="s">
        <v>282</v>
      </c>
      <c r="C174" s="44">
        <f t="shared" si="2"/>
        <v>1938</v>
      </c>
      <c r="D174" s="36">
        <v>15</v>
      </c>
      <c r="E174" s="22" t="s">
        <v>39</v>
      </c>
      <c r="F174" s="22" t="s">
        <v>1322</v>
      </c>
      <c r="G174" s="6"/>
      <c r="H174" s="39"/>
      <c r="I174" s="39"/>
      <c r="J174" s="39"/>
      <c r="K174" s="39"/>
      <c r="L174" s="39"/>
      <c r="M174" s="39"/>
      <c r="N174" s="39"/>
      <c r="O174" s="39"/>
      <c r="P174" s="39"/>
      <c r="Q174" s="39"/>
      <c r="R174" s="39"/>
      <c r="S174" s="39"/>
      <c r="T174" s="39"/>
      <c r="U174" s="39"/>
      <c r="V174" s="39"/>
      <c r="W174" s="39"/>
      <c r="X174" s="39"/>
      <c r="Y174" s="39"/>
      <c r="Z174" s="39"/>
      <c r="AA174" s="40"/>
      <c r="AB174" s="39"/>
      <c r="AC174" s="39"/>
      <c r="AD174" s="39"/>
      <c r="AE174" s="39"/>
      <c r="AF174" s="39"/>
      <c r="AG174" s="39"/>
      <c r="AH174" s="39"/>
      <c r="AI174" s="39"/>
      <c r="AJ174" s="39"/>
      <c r="AK174" s="39"/>
      <c r="AL174" s="39"/>
      <c r="AM174" s="39"/>
      <c r="AN174" s="39"/>
      <c r="AO174" s="39"/>
      <c r="AP174" s="39"/>
      <c r="AQ174" s="39"/>
      <c r="AR174" s="39"/>
      <c r="AS174" s="39"/>
      <c r="AT174" s="39"/>
      <c r="AU174" s="39"/>
      <c r="AV174" s="39"/>
      <c r="AW174" s="39"/>
      <c r="AX174" s="39"/>
      <c r="AY174" s="39"/>
      <c r="AZ174" s="39"/>
      <c r="BA174" s="39"/>
      <c r="BB174" s="39"/>
      <c r="BC174" s="39"/>
      <c r="BD174" s="39"/>
      <c r="BE174" s="39"/>
    </row>
    <row r="175" spans="1:57" s="42" customFormat="1" ht="17.100000000000001" customHeight="1" x14ac:dyDescent="0.2">
      <c r="A175" s="9" t="s">
        <v>1698</v>
      </c>
      <c r="B175" s="34" t="s">
        <v>1699</v>
      </c>
      <c r="C175" s="44">
        <f t="shared" si="2"/>
        <v>1953</v>
      </c>
      <c r="D175" s="36">
        <v>15</v>
      </c>
      <c r="E175" s="22" t="s">
        <v>39</v>
      </c>
      <c r="F175" s="22" t="s">
        <v>1322</v>
      </c>
      <c r="G175" s="6"/>
      <c r="H175" s="39"/>
      <c r="I175" s="39"/>
      <c r="J175" s="39"/>
      <c r="K175" s="39"/>
      <c r="L175" s="39"/>
      <c r="M175" s="39"/>
      <c r="N175" s="39"/>
      <c r="O175" s="39"/>
      <c r="P175" s="39"/>
      <c r="Q175" s="39"/>
      <c r="R175" s="39"/>
      <c r="S175" s="39"/>
      <c r="T175" s="39"/>
      <c r="U175" s="40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F175" s="39"/>
      <c r="AG175" s="39"/>
      <c r="AH175" s="39"/>
      <c r="AI175" s="39"/>
      <c r="AJ175" s="39"/>
      <c r="AK175" s="39"/>
      <c r="AL175" s="39"/>
      <c r="AM175" s="39"/>
      <c r="AN175" s="39"/>
      <c r="AO175" s="39"/>
      <c r="AP175" s="39"/>
      <c r="AQ175" s="39"/>
      <c r="AR175" s="39"/>
      <c r="AS175" s="39"/>
      <c r="AT175" s="39"/>
      <c r="AU175" s="39"/>
      <c r="AV175" s="39"/>
      <c r="AW175" s="39"/>
      <c r="AX175" s="39"/>
      <c r="AY175" s="39"/>
    </row>
    <row r="176" spans="1:57" s="42" customFormat="1" ht="17.100000000000001" customHeight="1" x14ac:dyDescent="0.2">
      <c r="A176" s="9" t="s">
        <v>1697</v>
      </c>
      <c r="B176" s="34" t="s">
        <v>1700</v>
      </c>
      <c r="C176" s="44">
        <f t="shared" si="2"/>
        <v>1968</v>
      </c>
      <c r="D176" s="36">
        <v>15</v>
      </c>
      <c r="E176" s="22" t="s">
        <v>39</v>
      </c>
      <c r="F176" s="22" t="s">
        <v>1322</v>
      </c>
      <c r="G176" s="6"/>
      <c r="H176" s="39"/>
      <c r="I176" s="39"/>
      <c r="J176" s="39"/>
      <c r="K176" s="39"/>
      <c r="L176" s="39"/>
      <c r="M176" s="39"/>
      <c r="N176" s="39"/>
      <c r="O176" s="39"/>
      <c r="P176" s="39"/>
      <c r="Q176" s="39"/>
      <c r="R176" s="39"/>
      <c r="S176" s="39"/>
      <c r="T176" s="39"/>
      <c r="U176" s="40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F176" s="39"/>
      <c r="AG176" s="39"/>
      <c r="AH176" s="39"/>
      <c r="AI176" s="39"/>
      <c r="AJ176" s="39"/>
      <c r="AK176" s="39"/>
      <c r="AL176" s="39"/>
      <c r="AM176" s="39"/>
      <c r="AN176" s="39"/>
      <c r="AO176" s="39"/>
      <c r="AP176" s="39"/>
      <c r="AQ176" s="39"/>
      <c r="AR176" s="39"/>
      <c r="AS176" s="39"/>
      <c r="AT176" s="39"/>
      <c r="AU176" s="39"/>
      <c r="AV176" s="39"/>
      <c r="AW176" s="39"/>
      <c r="AX176" s="39"/>
      <c r="AY176" s="39"/>
    </row>
    <row r="177" spans="1:51" s="42" customFormat="1" ht="17.100000000000001" customHeight="1" x14ac:dyDescent="0.2">
      <c r="A177" s="9" t="s">
        <v>283</v>
      </c>
      <c r="B177" s="9" t="s">
        <v>284</v>
      </c>
      <c r="C177" s="44">
        <f t="shared" si="2"/>
        <v>1983</v>
      </c>
      <c r="D177" s="36">
        <v>15</v>
      </c>
      <c r="E177" s="22" t="s">
        <v>39</v>
      </c>
      <c r="F177" s="22" t="s">
        <v>1322</v>
      </c>
      <c r="G177" s="39"/>
      <c r="H177" s="39"/>
      <c r="I177" s="39"/>
      <c r="J177" s="39"/>
      <c r="K177" s="39"/>
      <c r="L177" s="39"/>
      <c r="M177" s="39"/>
      <c r="N177" s="39"/>
      <c r="O177" s="39"/>
      <c r="P177" s="39"/>
      <c r="Q177" s="39"/>
      <c r="R177" s="39"/>
      <c r="S177" s="39"/>
      <c r="T177" s="39"/>
      <c r="U177" s="40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F177" s="39"/>
      <c r="AG177" s="39"/>
      <c r="AH177" s="39"/>
      <c r="AI177" s="39"/>
      <c r="AJ177" s="39"/>
      <c r="AK177" s="39"/>
      <c r="AL177" s="39"/>
      <c r="AM177" s="39"/>
      <c r="AN177" s="39"/>
      <c r="AO177" s="39"/>
      <c r="AP177" s="39"/>
      <c r="AQ177" s="39"/>
      <c r="AR177" s="39"/>
      <c r="AS177" s="39"/>
      <c r="AT177" s="39"/>
      <c r="AU177" s="39"/>
      <c r="AV177" s="39"/>
      <c r="AW177" s="39"/>
      <c r="AX177" s="39"/>
      <c r="AY177" s="39"/>
    </row>
    <row r="178" spans="1:51" s="42" customFormat="1" ht="17.100000000000001" customHeight="1" x14ac:dyDescent="0.2">
      <c r="A178" s="9" t="s">
        <v>285</v>
      </c>
      <c r="B178" s="9" t="s">
        <v>286</v>
      </c>
      <c r="C178" s="44">
        <f t="shared" si="2"/>
        <v>1998</v>
      </c>
      <c r="D178" s="36">
        <v>15</v>
      </c>
      <c r="E178" s="22" t="s">
        <v>39</v>
      </c>
      <c r="F178" s="22" t="s">
        <v>1322</v>
      </c>
      <c r="G178" s="39"/>
      <c r="H178" s="39"/>
      <c r="I178" s="39"/>
      <c r="J178" s="39"/>
      <c r="K178" s="39"/>
      <c r="L178" s="39"/>
      <c r="M178" s="39"/>
      <c r="N178" s="39"/>
      <c r="O178" s="39"/>
      <c r="P178" s="39"/>
      <c r="Q178" s="39"/>
      <c r="R178" s="39"/>
      <c r="S178" s="39"/>
      <c r="T178" s="39"/>
      <c r="U178" s="40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F178" s="39"/>
      <c r="AG178" s="39"/>
      <c r="AH178" s="39"/>
      <c r="AI178" s="39"/>
      <c r="AJ178" s="39"/>
      <c r="AK178" s="39"/>
      <c r="AL178" s="39"/>
      <c r="AM178" s="39"/>
      <c r="AN178" s="39"/>
      <c r="AO178" s="39"/>
      <c r="AP178" s="39"/>
      <c r="AQ178" s="39"/>
      <c r="AR178" s="39"/>
      <c r="AS178" s="39"/>
      <c r="AT178" s="39"/>
      <c r="AU178" s="39"/>
      <c r="AV178" s="39"/>
      <c r="AW178" s="39"/>
      <c r="AX178" s="39"/>
      <c r="AY178" s="39"/>
    </row>
    <row r="179" spans="1:51" s="42" customFormat="1" ht="17.100000000000001" customHeight="1" x14ac:dyDescent="0.2">
      <c r="A179" s="9" t="s">
        <v>287</v>
      </c>
      <c r="B179" s="9" t="s">
        <v>288</v>
      </c>
      <c r="C179" s="44">
        <f t="shared" si="2"/>
        <v>2013</v>
      </c>
      <c r="D179" s="36">
        <v>15</v>
      </c>
      <c r="E179" s="22" t="s">
        <v>39</v>
      </c>
      <c r="F179" s="22" t="s">
        <v>1322</v>
      </c>
      <c r="G179" s="39"/>
      <c r="H179" s="39"/>
      <c r="I179" s="39"/>
      <c r="J179" s="39"/>
      <c r="K179" s="39"/>
      <c r="L179" s="39"/>
      <c r="M179" s="39"/>
      <c r="N179" s="39"/>
      <c r="O179" s="39"/>
      <c r="P179" s="39"/>
      <c r="Q179" s="39"/>
      <c r="R179" s="39"/>
      <c r="S179" s="39"/>
      <c r="T179" s="39"/>
      <c r="U179" s="40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F179" s="39"/>
      <c r="AG179" s="39"/>
      <c r="AH179" s="39"/>
      <c r="AI179" s="39"/>
      <c r="AJ179" s="39"/>
      <c r="AK179" s="39"/>
      <c r="AL179" s="39"/>
      <c r="AM179" s="39"/>
      <c r="AN179" s="39"/>
      <c r="AO179" s="39"/>
      <c r="AP179" s="39"/>
      <c r="AQ179" s="39"/>
      <c r="AR179" s="39"/>
      <c r="AS179" s="39"/>
      <c r="AT179" s="39"/>
      <c r="AU179" s="39"/>
      <c r="AV179" s="39"/>
      <c r="AW179" s="39"/>
      <c r="AX179" s="39"/>
      <c r="AY179" s="39"/>
    </row>
    <row r="180" spans="1:51" s="42" customFormat="1" ht="17.100000000000001" customHeight="1" x14ac:dyDescent="0.2">
      <c r="A180" s="9" t="s">
        <v>289</v>
      </c>
      <c r="B180" s="9" t="s">
        <v>276</v>
      </c>
      <c r="C180" s="44">
        <f t="shared" si="2"/>
        <v>2028</v>
      </c>
      <c r="D180" s="36">
        <v>15</v>
      </c>
      <c r="E180" s="22" t="s">
        <v>39</v>
      </c>
      <c r="F180" s="22" t="s">
        <v>1322</v>
      </c>
      <c r="G180" s="39"/>
      <c r="H180" s="39"/>
      <c r="I180" s="39"/>
      <c r="J180" s="39"/>
      <c r="K180" s="39"/>
      <c r="L180" s="39"/>
      <c r="M180" s="39"/>
      <c r="N180" s="39"/>
      <c r="O180" s="39"/>
      <c r="P180" s="39"/>
      <c r="Q180" s="39"/>
      <c r="R180" s="39"/>
      <c r="S180" s="39"/>
      <c r="T180" s="39"/>
      <c r="U180" s="40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F180" s="39"/>
      <c r="AG180" s="39"/>
      <c r="AH180" s="39"/>
      <c r="AI180" s="39"/>
      <c r="AJ180" s="39"/>
      <c r="AK180" s="39"/>
      <c r="AL180" s="39"/>
      <c r="AM180" s="39"/>
      <c r="AN180" s="39"/>
      <c r="AO180" s="39"/>
      <c r="AP180" s="39"/>
      <c r="AQ180" s="39"/>
      <c r="AR180" s="39"/>
      <c r="AS180" s="39"/>
      <c r="AT180" s="39"/>
      <c r="AU180" s="39"/>
      <c r="AV180" s="39"/>
      <c r="AW180" s="39"/>
      <c r="AX180" s="39"/>
      <c r="AY180" s="39"/>
    </row>
    <row r="181" spans="1:51" s="42" customFormat="1" ht="17.100000000000001" customHeight="1" x14ac:dyDescent="0.2">
      <c r="A181" s="9" t="s">
        <v>290</v>
      </c>
      <c r="B181" s="9" t="s">
        <v>278</v>
      </c>
      <c r="C181" s="44">
        <f t="shared" si="2"/>
        <v>2043</v>
      </c>
      <c r="D181" s="36">
        <v>15</v>
      </c>
      <c r="E181" s="22" t="s">
        <v>39</v>
      </c>
      <c r="F181" s="22" t="s">
        <v>1322</v>
      </c>
      <c r="G181" s="39"/>
      <c r="H181" s="39"/>
      <c r="I181" s="39"/>
      <c r="J181" s="39"/>
      <c r="K181" s="39"/>
      <c r="L181" s="39"/>
      <c r="M181" s="39"/>
      <c r="N181" s="39"/>
      <c r="O181" s="39"/>
      <c r="P181" s="39"/>
      <c r="Q181" s="39"/>
      <c r="R181" s="39"/>
      <c r="S181" s="39"/>
      <c r="T181" s="39"/>
      <c r="U181" s="40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F181" s="39"/>
      <c r="AG181" s="39"/>
      <c r="AH181" s="39"/>
      <c r="AI181" s="39"/>
      <c r="AJ181" s="39"/>
      <c r="AK181" s="39"/>
      <c r="AL181" s="39"/>
      <c r="AM181" s="39"/>
      <c r="AN181" s="39"/>
      <c r="AO181" s="39"/>
      <c r="AP181" s="39"/>
      <c r="AQ181" s="39"/>
      <c r="AR181" s="39"/>
      <c r="AS181" s="39"/>
      <c r="AT181" s="39"/>
      <c r="AU181" s="39"/>
      <c r="AV181" s="39"/>
      <c r="AW181" s="39"/>
      <c r="AX181" s="39"/>
      <c r="AY181" s="39"/>
    </row>
    <row r="182" spans="1:51" s="42" customFormat="1" ht="17.100000000000001" customHeight="1" x14ac:dyDescent="0.2">
      <c r="A182" s="9" t="s">
        <v>291</v>
      </c>
      <c r="B182" s="9" t="s">
        <v>280</v>
      </c>
      <c r="C182" s="44">
        <f t="shared" si="2"/>
        <v>2058</v>
      </c>
      <c r="D182" s="36">
        <v>15</v>
      </c>
      <c r="E182" s="22" t="s">
        <v>39</v>
      </c>
      <c r="F182" s="22" t="s">
        <v>1322</v>
      </c>
      <c r="G182" s="39"/>
      <c r="H182" s="39"/>
      <c r="I182" s="39"/>
      <c r="J182" s="39"/>
      <c r="K182" s="39"/>
      <c r="L182" s="39"/>
      <c r="M182" s="39"/>
      <c r="N182" s="39"/>
      <c r="O182" s="39"/>
      <c r="P182" s="39"/>
      <c r="Q182" s="39"/>
      <c r="R182" s="39"/>
      <c r="S182" s="39"/>
      <c r="T182" s="39"/>
      <c r="U182" s="40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F182" s="39"/>
      <c r="AG182" s="39"/>
      <c r="AH182" s="39"/>
      <c r="AI182" s="39"/>
      <c r="AJ182" s="39"/>
      <c r="AK182" s="39"/>
      <c r="AL182" s="39"/>
      <c r="AM182" s="39"/>
      <c r="AN182" s="39"/>
      <c r="AO182" s="39"/>
      <c r="AP182" s="39"/>
      <c r="AQ182" s="39"/>
      <c r="AR182" s="39"/>
      <c r="AS182" s="39"/>
      <c r="AT182" s="39"/>
      <c r="AU182" s="39"/>
      <c r="AV182" s="39"/>
      <c r="AW182" s="39"/>
      <c r="AX182" s="39"/>
      <c r="AY182" s="39"/>
    </row>
    <row r="183" spans="1:51" s="42" customFormat="1" ht="18" customHeight="1" x14ac:dyDescent="0.2">
      <c r="A183" s="9" t="s">
        <v>292</v>
      </c>
      <c r="B183" s="9" t="s">
        <v>282</v>
      </c>
      <c r="C183" s="44">
        <f t="shared" si="2"/>
        <v>2073</v>
      </c>
      <c r="D183" s="36">
        <v>15</v>
      </c>
      <c r="E183" s="22" t="s">
        <v>39</v>
      </c>
      <c r="F183" s="22" t="s">
        <v>1322</v>
      </c>
      <c r="G183" s="39"/>
      <c r="H183" s="39"/>
      <c r="I183" s="39"/>
      <c r="J183" s="39"/>
      <c r="K183" s="39"/>
      <c r="L183" s="39"/>
      <c r="M183" s="39"/>
      <c r="N183" s="39"/>
      <c r="O183" s="39"/>
      <c r="P183" s="39"/>
      <c r="Q183" s="39"/>
      <c r="R183" s="39"/>
      <c r="S183" s="39"/>
      <c r="T183" s="39"/>
      <c r="U183" s="40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F183" s="39"/>
      <c r="AG183" s="39"/>
      <c r="AH183" s="39"/>
      <c r="AI183" s="39"/>
      <c r="AJ183" s="39"/>
      <c r="AK183" s="39"/>
      <c r="AL183" s="39"/>
      <c r="AM183" s="39"/>
      <c r="AN183" s="39"/>
      <c r="AO183" s="39"/>
      <c r="AP183" s="39"/>
      <c r="AQ183" s="39"/>
      <c r="AR183" s="39"/>
      <c r="AS183" s="39"/>
      <c r="AT183" s="39"/>
      <c r="AU183" s="39"/>
      <c r="AV183" s="39"/>
      <c r="AW183" s="39"/>
      <c r="AX183" s="39"/>
      <c r="AY183" s="39"/>
    </row>
    <row r="184" spans="1:51" s="7" customFormat="1" ht="18" customHeight="1" x14ac:dyDescent="0.2">
      <c r="A184" s="9" t="s">
        <v>293</v>
      </c>
      <c r="B184" s="9" t="s">
        <v>284</v>
      </c>
      <c r="C184" s="44">
        <f t="shared" si="2"/>
        <v>2088</v>
      </c>
      <c r="D184" s="36">
        <v>15</v>
      </c>
      <c r="E184" s="22" t="s">
        <v>39</v>
      </c>
      <c r="F184" s="22" t="s">
        <v>1322</v>
      </c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52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</row>
    <row r="185" spans="1:51" s="42" customFormat="1" ht="18" customHeight="1" x14ac:dyDescent="0.2">
      <c r="A185" s="9" t="s">
        <v>294</v>
      </c>
      <c r="B185" s="9" t="s">
        <v>286</v>
      </c>
      <c r="C185" s="44">
        <f t="shared" si="2"/>
        <v>2103</v>
      </c>
      <c r="D185" s="36">
        <v>15</v>
      </c>
      <c r="E185" s="22" t="s">
        <v>39</v>
      </c>
      <c r="F185" s="22" t="s">
        <v>1322</v>
      </c>
      <c r="G185" s="39"/>
      <c r="H185" s="39"/>
      <c r="I185" s="39"/>
      <c r="J185" s="39"/>
      <c r="K185" s="39"/>
      <c r="L185" s="39"/>
      <c r="M185" s="39"/>
      <c r="N185" s="39"/>
      <c r="O185" s="39"/>
      <c r="P185" s="39"/>
      <c r="Q185" s="39"/>
      <c r="R185" s="39"/>
      <c r="S185" s="39"/>
      <c r="T185" s="39"/>
      <c r="U185" s="40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F185" s="39"/>
      <c r="AG185" s="39"/>
      <c r="AH185" s="39"/>
      <c r="AI185" s="39"/>
      <c r="AJ185" s="39"/>
      <c r="AK185" s="39"/>
      <c r="AL185" s="39"/>
      <c r="AM185" s="39"/>
      <c r="AN185" s="41"/>
    </row>
    <row r="186" spans="1:51" s="7" customFormat="1" ht="18" customHeight="1" x14ac:dyDescent="0.2">
      <c r="A186" s="9" t="s">
        <v>295</v>
      </c>
      <c r="B186" s="9" t="s">
        <v>296</v>
      </c>
      <c r="C186" s="44">
        <f t="shared" si="2"/>
        <v>2118</v>
      </c>
      <c r="D186" s="36">
        <v>15</v>
      </c>
      <c r="E186" s="22" t="s">
        <v>39</v>
      </c>
      <c r="F186" s="22" t="s">
        <v>1322</v>
      </c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52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</row>
    <row r="187" spans="1:51" s="42" customFormat="1" ht="18" customHeight="1" x14ac:dyDescent="0.2">
      <c r="A187" s="32" t="s">
        <v>379</v>
      </c>
      <c r="B187" s="32" t="s">
        <v>380</v>
      </c>
      <c r="C187" s="44">
        <f t="shared" si="2"/>
        <v>2133</v>
      </c>
      <c r="D187" s="37">
        <v>4</v>
      </c>
      <c r="E187" s="33" t="s">
        <v>39</v>
      </c>
      <c r="F187" s="33" t="s">
        <v>1325</v>
      </c>
      <c r="G187" s="39"/>
      <c r="H187" s="39"/>
      <c r="I187" s="39"/>
      <c r="J187" s="39"/>
      <c r="K187" s="39"/>
      <c r="L187" s="39"/>
      <c r="M187" s="39"/>
      <c r="N187" s="39"/>
      <c r="O187" s="39"/>
      <c r="P187" s="39"/>
      <c r="Q187" s="39"/>
      <c r="R187" s="39"/>
      <c r="S187" s="39"/>
      <c r="T187" s="39"/>
      <c r="U187" s="40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F187" s="39"/>
      <c r="AG187" s="39"/>
      <c r="AH187" s="39"/>
      <c r="AI187" s="39"/>
      <c r="AJ187" s="39"/>
      <c r="AK187" s="39"/>
      <c r="AL187" s="39"/>
      <c r="AM187" s="39"/>
      <c r="AN187" s="41"/>
    </row>
    <row r="188" spans="1:51" s="7" customFormat="1" ht="18" customHeight="1" x14ac:dyDescent="0.2">
      <c r="A188" s="32" t="s">
        <v>381</v>
      </c>
      <c r="B188" s="32" t="s">
        <v>382</v>
      </c>
      <c r="C188" s="44">
        <f t="shared" si="2"/>
        <v>2137</v>
      </c>
      <c r="D188" s="37">
        <v>1</v>
      </c>
      <c r="E188" s="33" t="s">
        <v>38</v>
      </c>
      <c r="F188" s="33" t="s">
        <v>1325</v>
      </c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52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</row>
    <row r="189" spans="1:51" s="7" customFormat="1" ht="18" customHeight="1" x14ac:dyDescent="0.2">
      <c r="A189" s="32" t="s">
        <v>383</v>
      </c>
      <c r="B189" s="32" t="s">
        <v>384</v>
      </c>
      <c r="C189" s="44">
        <f t="shared" si="2"/>
        <v>2138</v>
      </c>
      <c r="D189" s="37">
        <v>1</v>
      </c>
      <c r="E189" s="33" t="s">
        <v>38</v>
      </c>
      <c r="F189" s="33" t="s">
        <v>1325</v>
      </c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52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</row>
    <row r="190" spans="1:51" s="7" customFormat="1" ht="18" customHeight="1" x14ac:dyDescent="0.2">
      <c r="A190" s="32" t="s">
        <v>385</v>
      </c>
      <c r="B190" s="32" t="s">
        <v>386</v>
      </c>
      <c r="C190" s="44">
        <f t="shared" si="2"/>
        <v>2139</v>
      </c>
      <c r="D190" s="37">
        <v>1</v>
      </c>
      <c r="E190" s="33" t="s">
        <v>38</v>
      </c>
      <c r="F190" s="33" t="s">
        <v>1325</v>
      </c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52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</row>
    <row r="191" spans="1:51" s="42" customFormat="1" ht="18" customHeight="1" x14ac:dyDescent="0.2">
      <c r="A191" s="32" t="s">
        <v>387</v>
      </c>
      <c r="B191" s="32" t="s">
        <v>388</v>
      </c>
      <c r="C191" s="44">
        <f t="shared" si="2"/>
        <v>2140</v>
      </c>
      <c r="D191" s="37">
        <v>1</v>
      </c>
      <c r="E191" s="33" t="s">
        <v>38</v>
      </c>
      <c r="F191" s="33" t="s">
        <v>1325</v>
      </c>
      <c r="G191" s="39"/>
      <c r="H191" s="39"/>
      <c r="I191" s="39"/>
      <c r="J191" s="39"/>
      <c r="K191" s="39"/>
      <c r="L191" s="39"/>
      <c r="M191" s="39"/>
      <c r="N191" s="39"/>
      <c r="O191" s="39"/>
      <c r="P191" s="39"/>
      <c r="Q191" s="39"/>
      <c r="R191" s="39"/>
      <c r="S191" s="39"/>
      <c r="T191" s="39"/>
      <c r="U191" s="40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F191" s="39"/>
      <c r="AG191" s="39"/>
      <c r="AH191" s="39"/>
      <c r="AI191" s="39"/>
      <c r="AJ191" s="39"/>
      <c r="AK191" s="39"/>
      <c r="AL191" s="39"/>
      <c r="AM191" s="39"/>
      <c r="AN191" s="41"/>
    </row>
    <row r="192" spans="1:51" ht="18" customHeight="1" x14ac:dyDescent="0.2">
      <c r="A192" s="32" t="s">
        <v>389</v>
      </c>
      <c r="B192" s="32" t="s">
        <v>390</v>
      </c>
      <c r="C192" s="44">
        <f t="shared" si="2"/>
        <v>2141</v>
      </c>
      <c r="D192" s="37">
        <v>1</v>
      </c>
      <c r="E192" s="33" t="s">
        <v>38</v>
      </c>
      <c r="F192" s="33" t="s">
        <v>1325</v>
      </c>
    </row>
    <row r="193" spans="1:6" ht="18" customHeight="1" x14ac:dyDescent="0.2">
      <c r="A193" s="32" t="s">
        <v>391</v>
      </c>
      <c r="B193" s="32" t="s">
        <v>392</v>
      </c>
      <c r="C193" s="44">
        <f t="shared" si="2"/>
        <v>2142</v>
      </c>
      <c r="D193" s="37">
        <v>1</v>
      </c>
      <c r="E193" s="33" t="s">
        <v>38</v>
      </c>
      <c r="F193" s="33" t="s">
        <v>1325</v>
      </c>
    </row>
    <row r="194" spans="1:6" ht="18" customHeight="1" x14ac:dyDescent="0.2">
      <c r="A194" s="32" t="s">
        <v>393</v>
      </c>
      <c r="B194" s="32" t="s">
        <v>394</v>
      </c>
      <c r="C194" s="44">
        <f t="shared" si="2"/>
        <v>2143</v>
      </c>
      <c r="D194" s="37">
        <v>1</v>
      </c>
      <c r="E194" s="33" t="s">
        <v>38</v>
      </c>
      <c r="F194" s="33" t="s">
        <v>1325</v>
      </c>
    </row>
    <row r="195" spans="1:6" ht="18" customHeight="1" x14ac:dyDescent="0.2">
      <c r="A195" s="32" t="s">
        <v>395</v>
      </c>
      <c r="B195" s="32" t="s">
        <v>396</v>
      </c>
      <c r="C195" s="44">
        <f t="shared" si="2"/>
        <v>2144</v>
      </c>
      <c r="D195" s="37">
        <v>1</v>
      </c>
      <c r="E195" s="33" t="s">
        <v>38</v>
      </c>
      <c r="F195" s="33" t="s">
        <v>1325</v>
      </c>
    </row>
    <row r="196" spans="1:6" ht="18" customHeight="1" x14ac:dyDescent="0.2">
      <c r="A196" s="32" t="s">
        <v>397</v>
      </c>
      <c r="B196" s="32" t="s">
        <v>398</v>
      </c>
      <c r="C196" s="44">
        <f t="shared" si="2"/>
        <v>2145</v>
      </c>
      <c r="D196" s="37">
        <v>1</v>
      </c>
      <c r="E196" s="33" t="s">
        <v>38</v>
      </c>
      <c r="F196" s="33" t="s">
        <v>1325</v>
      </c>
    </row>
    <row r="197" spans="1:6" ht="18" customHeight="1" x14ac:dyDescent="0.2">
      <c r="A197" s="32" t="s">
        <v>399</v>
      </c>
      <c r="B197" s="32" t="s">
        <v>400</v>
      </c>
      <c r="C197" s="44">
        <f t="shared" si="2"/>
        <v>2146</v>
      </c>
      <c r="D197" s="37">
        <v>1</v>
      </c>
      <c r="E197" s="33" t="s">
        <v>38</v>
      </c>
      <c r="F197" s="33" t="s">
        <v>1325</v>
      </c>
    </row>
    <row r="198" spans="1:6" ht="18" customHeight="1" x14ac:dyDescent="0.2">
      <c r="A198" s="32" t="s">
        <v>401</v>
      </c>
      <c r="B198" s="32" t="s">
        <v>402</v>
      </c>
      <c r="C198" s="44">
        <f t="shared" si="2"/>
        <v>2147</v>
      </c>
      <c r="D198" s="37">
        <v>4</v>
      </c>
      <c r="E198" s="33" t="s">
        <v>39</v>
      </c>
      <c r="F198" s="33" t="s">
        <v>1325</v>
      </c>
    </row>
    <row r="199" spans="1:6" ht="18" customHeight="1" x14ac:dyDescent="0.2">
      <c r="A199" s="32" t="s">
        <v>403</v>
      </c>
      <c r="B199" s="32" t="s">
        <v>404</v>
      </c>
      <c r="C199" s="44">
        <f t="shared" ref="C199:C210" si="3">C198+D198</f>
        <v>2151</v>
      </c>
      <c r="D199" s="37">
        <v>1</v>
      </c>
      <c r="E199" s="33" t="s">
        <v>38</v>
      </c>
      <c r="F199" s="33" t="s">
        <v>1325</v>
      </c>
    </row>
    <row r="200" spans="1:6" ht="18" customHeight="1" x14ac:dyDescent="0.2">
      <c r="A200" s="32" t="s">
        <v>405</v>
      </c>
      <c r="B200" s="32" t="s">
        <v>406</v>
      </c>
      <c r="C200" s="44">
        <f t="shared" si="3"/>
        <v>2152</v>
      </c>
      <c r="D200" s="37">
        <v>1</v>
      </c>
      <c r="E200" s="33" t="s">
        <v>38</v>
      </c>
      <c r="F200" s="33" t="s">
        <v>1325</v>
      </c>
    </row>
    <row r="201" spans="1:6" ht="18" customHeight="1" x14ac:dyDescent="0.2">
      <c r="A201" s="32" t="s">
        <v>407</v>
      </c>
      <c r="B201" s="32" t="s">
        <v>408</v>
      </c>
      <c r="C201" s="44">
        <f t="shared" si="3"/>
        <v>2153</v>
      </c>
      <c r="D201" s="37">
        <v>1</v>
      </c>
      <c r="E201" s="33" t="s">
        <v>38</v>
      </c>
      <c r="F201" s="33" t="s">
        <v>1325</v>
      </c>
    </row>
    <row r="202" spans="1:6" ht="18" customHeight="1" x14ac:dyDescent="0.2">
      <c r="A202" s="32" t="s">
        <v>409</v>
      </c>
      <c r="B202" s="32" t="s">
        <v>410</v>
      </c>
      <c r="C202" s="44">
        <f t="shared" si="3"/>
        <v>2154</v>
      </c>
      <c r="D202" s="37">
        <v>1</v>
      </c>
      <c r="E202" s="33" t="s">
        <v>38</v>
      </c>
      <c r="F202" s="33" t="s">
        <v>1325</v>
      </c>
    </row>
    <row r="203" spans="1:6" ht="18" customHeight="1" x14ac:dyDescent="0.2">
      <c r="A203" s="14" t="s">
        <v>620</v>
      </c>
      <c r="B203" s="14" t="s">
        <v>612</v>
      </c>
      <c r="C203" s="44">
        <f t="shared" si="3"/>
        <v>2155</v>
      </c>
      <c r="D203" s="45">
        <v>14</v>
      </c>
      <c r="E203" s="26" t="s">
        <v>38</v>
      </c>
      <c r="F203" s="26" t="s">
        <v>1738</v>
      </c>
    </row>
    <row r="204" spans="1:6" ht="18" customHeight="1" x14ac:dyDescent="0.2">
      <c r="A204" s="14" t="s">
        <v>677</v>
      </c>
      <c r="B204" s="14" t="s">
        <v>47</v>
      </c>
      <c r="C204" s="44">
        <f t="shared" si="3"/>
        <v>2169</v>
      </c>
      <c r="D204" s="45">
        <v>4</v>
      </c>
      <c r="E204" s="26" t="s">
        <v>38</v>
      </c>
      <c r="F204" s="26" t="s">
        <v>1738</v>
      </c>
    </row>
    <row r="205" spans="1:6" ht="18" customHeight="1" x14ac:dyDescent="0.2">
      <c r="A205" s="14" t="s">
        <v>622</v>
      </c>
      <c r="B205" s="14" t="s">
        <v>610</v>
      </c>
      <c r="C205" s="44">
        <f t="shared" si="3"/>
        <v>2173</v>
      </c>
      <c r="D205" s="45">
        <v>2</v>
      </c>
      <c r="E205" s="26" t="s">
        <v>38</v>
      </c>
      <c r="F205" s="26" t="s">
        <v>1738</v>
      </c>
    </row>
    <row r="206" spans="1:6" ht="18" customHeight="1" x14ac:dyDescent="0.2">
      <c r="A206" s="14" t="s">
        <v>623</v>
      </c>
      <c r="B206" s="14" t="s">
        <v>1740</v>
      </c>
      <c r="C206" s="44">
        <f t="shared" si="3"/>
        <v>2175</v>
      </c>
      <c r="D206" s="45">
        <v>6</v>
      </c>
      <c r="E206" s="26" t="s">
        <v>39</v>
      </c>
      <c r="F206" s="26" t="s">
        <v>1738</v>
      </c>
    </row>
    <row r="207" spans="1:6" ht="18" customHeight="1" x14ac:dyDescent="0.2">
      <c r="A207" s="14" t="s">
        <v>43</v>
      </c>
      <c r="B207" s="14" t="s">
        <v>45</v>
      </c>
      <c r="C207" s="44">
        <f t="shared" si="3"/>
        <v>2181</v>
      </c>
      <c r="D207" s="45">
        <v>6</v>
      </c>
      <c r="E207" s="26" t="s">
        <v>39</v>
      </c>
      <c r="F207" s="26" t="s">
        <v>1738</v>
      </c>
    </row>
    <row r="208" spans="1:6" ht="18" customHeight="1" x14ac:dyDescent="0.2">
      <c r="A208" s="14" t="s">
        <v>44</v>
      </c>
      <c r="B208" s="14" t="s">
        <v>46</v>
      </c>
      <c r="C208" s="44">
        <f t="shared" si="3"/>
        <v>2187</v>
      </c>
      <c r="D208" s="45">
        <v>6</v>
      </c>
      <c r="E208" s="26" t="s">
        <v>39</v>
      </c>
      <c r="F208" s="26" t="s">
        <v>1738</v>
      </c>
    </row>
    <row r="209" spans="1:6" ht="18" customHeight="1" x14ac:dyDescent="0.2">
      <c r="A209" s="14" t="s">
        <v>625</v>
      </c>
      <c r="B209" s="14" t="s">
        <v>1739</v>
      </c>
      <c r="C209" s="44">
        <f t="shared" si="3"/>
        <v>2193</v>
      </c>
      <c r="D209" s="45">
        <v>4</v>
      </c>
      <c r="E209" s="26" t="s">
        <v>39</v>
      </c>
      <c r="F209" s="26" t="s">
        <v>1738</v>
      </c>
    </row>
    <row r="210" spans="1:6" ht="18" customHeight="1" x14ac:dyDescent="0.2">
      <c r="A210" s="14" t="s">
        <v>624</v>
      </c>
      <c r="B210" s="14" t="s">
        <v>48</v>
      </c>
      <c r="C210" s="44">
        <f t="shared" si="3"/>
        <v>2197</v>
      </c>
      <c r="D210" s="45">
        <v>4</v>
      </c>
      <c r="E210" s="26" t="s">
        <v>39</v>
      </c>
      <c r="F210" s="26" t="s">
        <v>1738</v>
      </c>
    </row>
    <row r="211" spans="1:6" ht="18" customHeight="1" x14ac:dyDescent="0.2"/>
    <row r="212" spans="1:6" ht="18" customHeight="1" x14ac:dyDescent="0.2"/>
    <row r="213" spans="1:6" ht="18" customHeight="1" x14ac:dyDescent="0.2"/>
    <row r="214" spans="1:6" ht="18" customHeight="1" x14ac:dyDescent="0.2"/>
    <row r="215" spans="1:6" ht="18" customHeight="1" x14ac:dyDescent="0.2"/>
    <row r="216" spans="1:6" ht="18" customHeight="1" x14ac:dyDescent="0.2"/>
    <row r="217" spans="1:6" ht="18" customHeight="1" x14ac:dyDescent="0.2"/>
    <row r="218" spans="1:6" ht="18" customHeight="1" x14ac:dyDescent="0.2"/>
  </sheetData>
  <phoneticPr fontId="7" type="noConversion"/>
  <pageMargins left="0.24" right="0.24" top="0.34" bottom="0.38" header="0.3" footer="0.3"/>
  <pageSetup scale="78" fitToHeight="1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B137"/>
  <sheetViews>
    <sheetView workbookViewId="0">
      <selection activeCell="D65" sqref="D65"/>
    </sheetView>
  </sheetViews>
  <sheetFormatPr defaultRowHeight="18" customHeight="1" x14ac:dyDescent="0.2"/>
  <cols>
    <col min="1" max="1" width="25.7109375" style="95" customWidth="1"/>
    <col min="2" max="2" width="47.42578125" style="95" customWidth="1"/>
    <col min="3" max="3" width="8.28515625" style="92" customWidth="1"/>
    <col min="4" max="4" width="6.7109375" style="92" customWidth="1"/>
    <col min="5" max="5" width="11.85546875" style="95" customWidth="1"/>
    <col min="6" max="6" width="10.85546875" style="94" customWidth="1"/>
    <col min="7" max="50" width="9.140625" style="94"/>
    <col min="51" max="16384" width="9.140625" style="95"/>
  </cols>
  <sheetData>
    <row r="1" spans="1:106" s="53" customFormat="1" ht="18" customHeight="1" x14ac:dyDescent="0.2">
      <c r="A1" s="15" t="s">
        <v>1903</v>
      </c>
      <c r="C1" s="102"/>
      <c r="D1" s="102"/>
      <c r="E1" s="103"/>
      <c r="F1" s="104" t="s">
        <v>1733</v>
      </c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  <c r="T1" s="105"/>
      <c r="U1" s="105"/>
      <c r="V1" s="105"/>
      <c r="W1" s="105"/>
      <c r="X1" s="105"/>
      <c r="Y1" s="105"/>
      <c r="Z1" s="105"/>
      <c r="AA1" s="105"/>
      <c r="AB1" s="105"/>
      <c r="AC1" s="105"/>
      <c r="AD1" s="105"/>
      <c r="AE1" s="105"/>
      <c r="AF1" s="105"/>
      <c r="AG1" s="105"/>
      <c r="AH1" s="105"/>
      <c r="AI1" s="105"/>
      <c r="AJ1" s="105"/>
      <c r="AK1" s="105"/>
      <c r="AL1" s="105"/>
      <c r="AM1" s="105"/>
      <c r="AN1" s="105"/>
      <c r="AO1" s="105"/>
      <c r="AP1" s="105"/>
      <c r="AQ1" s="105"/>
      <c r="AR1" s="105"/>
      <c r="AS1" s="105"/>
      <c r="AT1" s="105"/>
      <c r="AU1" s="105"/>
      <c r="AV1" s="105"/>
      <c r="AW1" s="105"/>
      <c r="AX1" s="105"/>
    </row>
    <row r="2" spans="1:106" s="7" customFormat="1" ht="18" customHeight="1" x14ac:dyDescent="0.2">
      <c r="A2" s="65">
        <f>C17 + D17</f>
        <v>175</v>
      </c>
      <c r="B2" s="49" t="s">
        <v>1725</v>
      </c>
      <c r="C2" s="48"/>
      <c r="D2" s="48"/>
      <c r="E2" s="49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</row>
    <row r="3" spans="1:106" s="7" customFormat="1" ht="18" customHeight="1" x14ac:dyDescent="0.2">
      <c r="A3" s="59" t="s">
        <v>616</v>
      </c>
      <c r="B3" s="60" t="s">
        <v>617</v>
      </c>
      <c r="C3" s="80" t="s">
        <v>613</v>
      </c>
      <c r="D3" s="80" t="s">
        <v>614</v>
      </c>
      <c r="E3" s="63" t="s">
        <v>615</v>
      </c>
      <c r="F3" s="64" t="s">
        <v>1317</v>
      </c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</row>
    <row r="4" spans="1:106" s="7" customFormat="1" ht="18" customHeight="1" x14ac:dyDescent="0.2">
      <c r="A4" s="14" t="s">
        <v>618</v>
      </c>
      <c r="B4" s="14" t="s">
        <v>1030</v>
      </c>
      <c r="C4" s="81">
        <v>1</v>
      </c>
      <c r="D4" s="82">
        <v>12</v>
      </c>
      <c r="E4" s="72" t="s">
        <v>38</v>
      </c>
      <c r="F4" s="27" t="s">
        <v>1732</v>
      </c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CU4" s="6"/>
      <c r="CV4" s="6"/>
      <c r="CW4" s="6"/>
      <c r="CX4" s="6"/>
      <c r="CY4" s="6"/>
      <c r="CZ4" s="6"/>
      <c r="DA4" s="6"/>
      <c r="DB4" s="6"/>
    </row>
    <row r="5" spans="1:106" s="7" customFormat="1" ht="18" customHeight="1" x14ac:dyDescent="0.2">
      <c r="A5" s="14" t="s">
        <v>587</v>
      </c>
      <c r="B5" s="83" t="s">
        <v>1503</v>
      </c>
      <c r="C5" s="81">
        <f>C4+D4</f>
        <v>13</v>
      </c>
      <c r="D5" s="84">
        <v>3</v>
      </c>
      <c r="E5" s="72" t="s">
        <v>38</v>
      </c>
      <c r="F5" s="27" t="s">
        <v>1732</v>
      </c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</row>
    <row r="6" spans="1:106" s="1" customFormat="1" ht="18" customHeight="1" x14ac:dyDescent="0.2">
      <c r="A6" s="14" t="s">
        <v>459</v>
      </c>
      <c r="B6" s="14" t="s">
        <v>460</v>
      </c>
      <c r="C6" s="81">
        <f>C5+D5</f>
        <v>16</v>
      </c>
      <c r="D6" s="85">
        <v>3</v>
      </c>
      <c r="E6" s="72" t="s">
        <v>38</v>
      </c>
      <c r="F6" s="27" t="s">
        <v>1732</v>
      </c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2"/>
    </row>
    <row r="7" spans="1:106" s="1" customFormat="1" ht="18" customHeight="1" x14ac:dyDescent="0.2">
      <c r="A7" s="14" t="s">
        <v>461</v>
      </c>
      <c r="B7" s="14" t="s">
        <v>462</v>
      </c>
      <c r="C7" s="81">
        <f>C6+D6</f>
        <v>19</v>
      </c>
      <c r="D7" s="85">
        <v>6</v>
      </c>
      <c r="E7" s="72" t="s">
        <v>38</v>
      </c>
      <c r="F7" s="27" t="s">
        <v>1732</v>
      </c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2"/>
    </row>
    <row r="8" spans="1:106" s="1" customFormat="1" ht="18" customHeight="1" x14ac:dyDescent="0.2">
      <c r="A8" s="14" t="s">
        <v>463</v>
      </c>
      <c r="B8" s="14" t="s">
        <v>464</v>
      </c>
      <c r="C8" s="81">
        <f t="shared" ref="C8:C17" si="0">C7+D7</f>
        <v>25</v>
      </c>
      <c r="D8" s="85">
        <v>15</v>
      </c>
      <c r="E8" s="72" t="s">
        <v>39</v>
      </c>
      <c r="F8" s="27" t="s">
        <v>1732</v>
      </c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2"/>
    </row>
    <row r="9" spans="1:106" s="1" customFormat="1" ht="18" customHeight="1" x14ac:dyDescent="0.2">
      <c r="A9" s="14" t="s">
        <v>465</v>
      </c>
      <c r="B9" s="14" t="s">
        <v>466</v>
      </c>
      <c r="C9" s="81">
        <f t="shared" si="0"/>
        <v>40</v>
      </c>
      <c r="D9" s="85">
        <v>15</v>
      </c>
      <c r="E9" s="72" t="s">
        <v>39</v>
      </c>
      <c r="F9" s="27" t="s">
        <v>1732</v>
      </c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2"/>
    </row>
    <row r="10" spans="1:106" s="1" customFormat="1" ht="18" customHeight="1" x14ac:dyDescent="0.2">
      <c r="A10" s="14" t="s">
        <v>467</v>
      </c>
      <c r="B10" s="14" t="s">
        <v>468</v>
      </c>
      <c r="C10" s="81">
        <f t="shared" si="0"/>
        <v>55</v>
      </c>
      <c r="D10" s="86">
        <v>15</v>
      </c>
      <c r="E10" s="72" t="s">
        <v>39</v>
      </c>
      <c r="F10" s="27" t="s">
        <v>1732</v>
      </c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2"/>
    </row>
    <row r="11" spans="1:106" s="1" customFormat="1" ht="18" customHeight="1" x14ac:dyDescent="0.2">
      <c r="A11" s="14" t="s">
        <v>469</v>
      </c>
      <c r="B11" s="14" t="s">
        <v>470</v>
      </c>
      <c r="C11" s="81">
        <f t="shared" si="0"/>
        <v>70</v>
      </c>
      <c r="D11" s="85">
        <v>15</v>
      </c>
      <c r="E11" s="72" t="s">
        <v>39</v>
      </c>
      <c r="F11" s="27" t="s">
        <v>1732</v>
      </c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2"/>
    </row>
    <row r="12" spans="1:106" s="1" customFormat="1" ht="18" customHeight="1" x14ac:dyDescent="0.2">
      <c r="A12" s="14" t="s">
        <v>471</v>
      </c>
      <c r="B12" s="14" t="s">
        <v>1538</v>
      </c>
      <c r="C12" s="81">
        <f t="shared" si="0"/>
        <v>85</v>
      </c>
      <c r="D12" s="85">
        <v>15</v>
      </c>
      <c r="E12" s="72" t="s">
        <v>39</v>
      </c>
      <c r="F12" s="27" t="s">
        <v>1732</v>
      </c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2"/>
    </row>
    <row r="13" spans="1:106" s="1" customFormat="1" ht="18" customHeight="1" x14ac:dyDescent="0.2">
      <c r="A13" s="14" t="s">
        <v>472</v>
      </c>
      <c r="B13" s="14" t="s">
        <v>473</v>
      </c>
      <c r="C13" s="81">
        <f t="shared" si="0"/>
        <v>100</v>
      </c>
      <c r="D13" s="85">
        <v>15</v>
      </c>
      <c r="E13" s="72" t="s">
        <v>39</v>
      </c>
      <c r="F13" s="27" t="s">
        <v>1732</v>
      </c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2"/>
    </row>
    <row r="14" spans="1:106" s="1" customFormat="1" ht="18" customHeight="1" x14ac:dyDescent="0.2">
      <c r="A14" s="14" t="s">
        <v>474</v>
      </c>
      <c r="B14" s="14" t="s">
        <v>475</v>
      </c>
      <c r="C14" s="81">
        <f t="shared" si="0"/>
        <v>115</v>
      </c>
      <c r="D14" s="85">
        <v>15</v>
      </c>
      <c r="E14" s="72" t="s">
        <v>39</v>
      </c>
      <c r="F14" s="27" t="s">
        <v>1732</v>
      </c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2"/>
    </row>
    <row r="15" spans="1:106" s="1" customFormat="1" ht="18" customHeight="1" x14ac:dyDescent="0.2">
      <c r="A15" s="14" t="s">
        <v>476</v>
      </c>
      <c r="B15" s="14" t="s">
        <v>477</v>
      </c>
      <c r="C15" s="81">
        <f t="shared" si="0"/>
        <v>130</v>
      </c>
      <c r="D15" s="85">
        <v>15</v>
      </c>
      <c r="E15" s="72" t="s">
        <v>39</v>
      </c>
      <c r="F15" s="27" t="s">
        <v>1732</v>
      </c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2"/>
    </row>
    <row r="16" spans="1:106" s="1" customFormat="1" ht="18" customHeight="1" x14ac:dyDescent="0.2">
      <c r="A16" s="14" t="s">
        <v>478</v>
      </c>
      <c r="B16" s="14" t="s">
        <v>479</v>
      </c>
      <c r="C16" s="81">
        <f t="shared" si="0"/>
        <v>145</v>
      </c>
      <c r="D16" s="85">
        <v>15</v>
      </c>
      <c r="E16" s="72" t="s">
        <v>39</v>
      </c>
      <c r="F16" s="27" t="s">
        <v>1732</v>
      </c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2"/>
    </row>
    <row r="17" spans="1:106" s="1" customFormat="1" ht="18" customHeight="1" x14ac:dyDescent="0.2">
      <c r="A17" s="14" t="s">
        <v>480</v>
      </c>
      <c r="B17" s="14" t="s">
        <v>481</v>
      </c>
      <c r="C17" s="81">
        <f t="shared" si="0"/>
        <v>160</v>
      </c>
      <c r="D17" s="85">
        <v>15</v>
      </c>
      <c r="E17" s="72" t="s">
        <v>39</v>
      </c>
      <c r="F17" s="27" t="s">
        <v>1732</v>
      </c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2"/>
    </row>
    <row r="18" spans="1:106" ht="18" customHeight="1" x14ac:dyDescent="0.2">
      <c r="A18" s="91"/>
      <c r="B18" s="91"/>
      <c r="E18" s="93"/>
    </row>
    <row r="19" spans="1:106" ht="18" customHeight="1" x14ac:dyDescent="0.2">
      <c r="A19" s="91"/>
      <c r="B19" s="91"/>
      <c r="E19" s="93"/>
    </row>
    <row r="20" spans="1:106" s="53" customFormat="1" ht="18" customHeight="1" x14ac:dyDescent="0.2">
      <c r="A20" s="106" t="s">
        <v>1904</v>
      </c>
      <c r="B20" s="107"/>
      <c r="C20" s="102"/>
      <c r="D20" s="102"/>
      <c r="E20" s="103"/>
      <c r="F20" s="104" t="s">
        <v>1734</v>
      </c>
      <c r="G20" s="105"/>
      <c r="H20" s="105"/>
      <c r="I20" s="105"/>
      <c r="J20" s="105"/>
      <c r="K20" s="105"/>
      <c r="L20" s="105"/>
      <c r="M20" s="105"/>
      <c r="N20" s="105"/>
      <c r="O20" s="105"/>
      <c r="P20" s="105"/>
      <c r="Q20" s="105"/>
      <c r="R20" s="105"/>
      <c r="S20" s="105"/>
      <c r="T20" s="105"/>
      <c r="U20" s="105"/>
      <c r="V20" s="105"/>
      <c r="W20" s="105"/>
      <c r="X20" s="105"/>
      <c r="Y20" s="105"/>
      <c r="Z20" s="105"/>
      <c r="AA20" s="105"/>
      <c r="AB20" s="105"/>
      <c r="AC20" s="105"/>
      <c r="AD20" s="105"/>
      <c r="AE20" s="105"/>
      <c r="AF20" s="105"/>
      <c r="AG20" s="105"/>
      <c r="AH20" s="105"/>
      <c r="AI20" s="105"/>
      <c r="AJ20" s="105"/>
      <c r="AK20" s="105"/>
      <c r="AL20" s="105"/>
      <c r="AM20" s="105"/>
      <c r="AN20" s="105"/>
      <c r="AO20" s="105"/>
      <c r="AP20" s="105"/>
      <c r="AQ20" s="105"/>
      <c r="AR20" s="105"/>
      <c r="AS20" s="105"/>
      <c r="AT20" s="105"/>
      <c r="AU20" s="105"/>
      <c r="AV20" s="105"/>
      <c r="AW20" s="105"/>
      <c r="AX20" s="105"/>
    </row>
    <row r="21" spans="1:106" s="7" customFormat="1" ht="18" customHeight="1" x14ac:dyDescent="0.2">
      <c r="A21" s="65">
        <f>C29 + D29</f>
        <v>58</v>
      </c>
      <c r="B21" s="87" t="s">
        <v>458</v>
      </c>
      <c r="C21" s="48"/>
      <c r="D21" s="48"/>
      <c r="E21" s="49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</row>
    <row r="22" spans="1:106" s="7" customFormat="1" ht="18" customHeight="1" x14ac:dyDescent="0.2">
      <c r="A22" s="59" t="s">
        <v>616</v>
      </c>
      <c r="B22" s="60" t="s">
        <v>617</v>
      </c>
      <c r="C22" s="80" t="s">
        <v>613</v>
      </c>
      <c r="D22" s="80" t="s">
        <v>614</v>
      </c>
      <c r="E22" s="63" t="s">
        <v>615</v>
      </c>
      <c r="F22" s="64" t="s">
        <v>1317</v>
      </c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</row>
    <row r="23" spans="1:106" s="7" customFormat="1" ht="18" customHeight="1" x14ac:dyDescent="0.2">
      <c r="A23" s="14" t="s">
        <v>618</v>
      </c>
      <c r="B23" s="14" t="s">
        <v>1030</v>
      </c>
      <c r="C23" s="81">
        <v>1</v>
      </c>
      <c r="D23" s="82">
        <v>12</v>
      </c>
      <c r="E23" s="72" t="s">
        <v>38</v>
      </c>
      <c r="F23" s="27" t="s">
        <v>1319</v>
      </c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  <c r="BV23" s="6"/>
      <c r="BW23" s="6"/>
      <c r="BX23" s="6"/>
      <c r="BY23" s="6"/>
      <c r="BZ23" s="6"/>
      <c r="CA23" s="6"/>
      <c r="CB23" s="6"/>
      <c r="CC23" s="6"/>
      <c r="CD23" s="6"/>
      <c r="CE23" s="6"/>
      <c r="CF23" s="6"/>
      <c r="CG23" s="6"/>
      <c r="CH23" s="6"/>
      <c r="CI23" s="6"/>
      <c r="CJ23" s="6"/>
      <c r="CK23" s="6"/>
      <c r="CL23" s="6"/>
      <c r="CM23" s="6"/>
      <c r="CN23" s="6"/>
      <c r="CO23" s="6"/>
      <c r="CP23" s="6"/>
      <c r="CQ23" s="6"/>
      <c r="CR23" s="6"/>
      <c r="CS23" s="6"/>
      <c r="CT23" s="6"/>
      <c r="CU23" s="6"/>
      <c r="CV23" s="6"/>
      <c r="CW23" s="6"/>
      <c r="CX23" s="6"/>
      <c r="CY23" s="6"/>
      <c r="CZ23" s="6"/>
      <c r="DA23" s="6"/>
      <c r="DB23" s="6"/>
    </row>
    <row r="24" spans="1:106" s="7" customFormat="1" ht="18" customHeight="1" x14ac:dyDescent="0.2">
      <c r="A24" s="14" t="s">
        <v>1539</v>
      </c>
      <c r="B24" s="83" t="s">
        <v>1503</v>
      </c>
      <c r="C24" s="81">
        <f t="shared" ref="C24:C29" si="1">C23+D23</f>
        <v>13</v>
      </c>
      <c r="D24" s="84">
        <v>3</v>
      </c>
      <c r="E24" s="72" t="s">
        <v>38</v>
      </c>
      <c r="F24" s="27" t="s">
        <v>1319</v>
      </c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</row>
    <row r="25" spans="1:106" s="1" customFormat="1" ht="18" customHeight="1" x14ac:dyDescent="0.2">
      <c r="A25" s="14" t="s">
        <v>482</v>
      </c>
      <c r="B25" s="14" t="s">
        <v>483</v>
      </c>
      <c r="C25" s="81">
        <f t="shared" si="1"/>
        <v>16</v>
      </c>
      <c r="D25" s="85">
        <v>9</v>
      </c>
      <c r="E25" s="72" t="s">
        <v>38</v>
      </c>
      <c r="F25" s="27" t="s">
        <v>1319</v>
      </c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2"/>
    </row>
    <row r="26" spans="1:106" s="1" customFormat="1" ht="18" customHeight="1" x14ac:dyDescent="0.2">
      <c r="A26" s="14" t="s">
        <v>484</v>
      </c>
      <c r="B26" s="14" t="s">
        <v>485</v>
      </c>
      <c r="C26" s="81">
        <f t="shared" si="1"/>
        <v>25</v>
      </c>
      <c r="D26" s="85">
        <v>2</v>
      </c>
      <c r="E26" s="72" t="s">
        <v>38</v>
      </c>
      <c r="F26" s="27" t="s">
        <v>1319</v>
      </c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2"/>
    </row>
    <row r="27" spans="1:106" s="1" customFormat="1" ht="18" customHeight="1" x14ac:dyDescent="0.2">
      <c r="A27" s="14" t="s">
        <v>486</v>
      </c>
      <c r="B27" s="14" t="s">
        <v>1537</v>
      </c>
      <c r="C27" s="81">
        <f t="shared" si="1"/>
        <v>27</v>
      </c>
      <c r="D27" s="85">
        <v>1</v>
      </c>
      <c r="E27" s="72" t="s">
        <v>38</v>
      </c>
      <c r="F27" s="27" t="s">
        <v>1319</v>
      </c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2"/>
    </row>
    <row r="28" spans="1:106" s="4" customFormat="1" ht="18" customHeight="1" x14ac:dyDescent="0.2">
      <c r="A28" s="14" t="s">
        <v>487</v>
      </c>
      <c r="B28" s="14" t="s">
        <v>1884</v>
      </c>
      <c r="C28" s="81">
        <f t="shared" si="1"/>
        <v>28</v>
      </c>
      <c r="D28" s="85">
        <v>15</v>
      </c>
      <c r="E28" s="72" t="s">
        <v>39</v>
      </c>
      <c r="F28" s="27" t="s">
        <v>1319</v>
      </c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5"/>
    </row>
    <row r="29" spans="1:106" s="4" customFormat="1" ht="18" customHeight="1" x14ac:dyDescent="0.2">
      <c r="A29" s="14" t="s">
        <v>1902</v>
      </c>
      <c r="B29" s="14" t="s">
        <v>1885</v>
      </c>
      <c r="C29" s="81">
        <f t="shared" si="1"/>
        <v>43</v>
      </c>
      <c r="D29" s="85">
        <v>15</v>
      </c>
      <c r="E29" s="72" t="s">
        <v>39</v>
      </c>
      <c r="F29" s="27" t="s">
        <v>1319</v>
      </c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5"/>
    </row>
    <row r="30" spans="1:106" s="3" customFormat="1" ht="18" customHeight="1" x14ac:dyDescent="0.2">
      <c r="A30" s="89"/>
      <c r="B30" s="89"/>
      <c r="C30" s="134"/>
      <c r="D30" s="135"/>
      <c r="E30" s="99"/>
      <c r="F30" s="79"/>
    </row>
    <row r="31" spans="1:106" s="94" customFormat="1" ht="18" customHeight="1" x14ac:dyDescent="0.2">
      <c r="A31" s="96"/>
      <c r="B31" s="96"/>
      <c r="C31" s="97"/>
      <c r="D31" s="97"/>
    </row>
    <row r="32" spans="1:106" s="109" customFormat="1" ht="18" customHeight="1" x14ac:dyDescent="0.2">
      <c r="A32" s="108" t="s">
        <v>1905</v>
      </c>
      <c r="B32" s="136"/>
      <c r="C32" s="102"/>
      <c r="D32" s="102"/>
      <c r="E32" s="103"/>
      <c r="F32" s="104" t="s">
        <v>1733</v>
      </c>
    </row>
    <row r="33" spans="1:6" s="94" customFormat="1" ht="18" customHeight="1" x14ac:dyDescent="0.2">
      <c r="A33" s="65">
        <f>C74 +D74</f>
        <v>217</v>
      </c>
      <c r="B33" s="87" t="s">
        <v>458</v>
      </c>
      <c r="C33" s="48"/>
      <c r="D33" s="48"/>
      <c r="E33" s="49"/>
    </row>
    <row r="34" spans="1:6" s="94" customFormat="1" ht="18" customHeight="1" x14ac:dyDescent="0.2">
      <c r="A34" s="59" t="s">
        <v>616</v>
      </c>
      <c r="B34" s="60" t="s">
        <v>617</v>
      </c>
      <c r="C34" s="80" t="s">
        <v>613</v>
      </c>
      <c r="D34" s="80" t="s">
        <v>614</v>
      </c>
      <c r="E34" s="63" t="s">
        <v>615</v>
      </c>
      <c r="F34" s="64" t="s">
        <v>1317</v>
      </c>
    </row>
    <row r="35" spans="1:6" s="94" customFormat="1" ht="18" customHeight="1" x14ac:dyDescent="0.2">
      <c r="A35" s="14" t="s">
        <v>618</v>
      </c>
      <c r="B35" s="14" t="s">
        <v>1030</v>
      </c>
      <c r="C35" s="12">
        <v>1</v>
      </c>
      <c r="D35" s="90">
        <v>12</v>
      </c>
      <c r="E35" s="72" t="s">
        <v>1705</v>
      </c>
      <c r="F35" s="27" t="s">
        <v>1694</v>
      </c>
    </row>
    <row r="36" spans="1:6" s="94" customFormat="1" ht="18" customHeight="1" x14ac:dyDescent="0.2">
      <c r="A36" s="14" t="s">
        <v>1716</v>
      </c>
      <c r="B36" s="83" t="s">
        <v>1503</v>
      </c>
      <c r="C36" s="98">
        <f>C35+D35</f>
        <v>13</v>
      </c>
      <c r="D36" s="90">
        <v>3</v>
      </c>
      <c r="E36" s="72" t="s">
        <v>1706</v>
      </c>
      <c r="F36" s="27" t="s">
        <v>1694</v>
      </c>
    </row>
    <row r="37" spans="1:6" s="94" customFormat="1" ht="18" customHeight="1" x14ac:dyDescent="0.2">
      <c r="A37" s="13" t="s">
        <v>1805</v>
      </c>
      <c r="B37" s="13" t="s">
        <v>1829</v>
      </c>
      <c r="C37" s="98">
        <f t="shared" ref="C37:C74" si="2">C36+D36</f>
        <v>16</v>
      </c>
      <c r="D37" s="90">
        <v>6</v>
      </c>
      <c r="E37" s="72" t="s">
        <v>1706</v>
      </c>
      <c r="F37" s="27" t="s">
        <v>1694</v>
      </c>
    </row>
    <row r="38" spans="1:6" s="94" customFormat="1" ht="18" customHeight="1" x14ac:dyDescent="0.2">
      <c r="A38" s="13" t="s">
        <v>1717</v>
      </c>
      <c r="B38" s="13" t="s">
        <v>1712</v>
      </c>
      <c r="C38" s="98">
        <f t="shared" si="2"/>
        <v>22</v>
      </c>
      <c r="D38" s="90">
        <v>75</v>
      </c>
      <c r="E38" s="72" t="s">
        <v>1705</v>
      </c>
      <c r="F38" s="27" t="s">
        <v>1694</v>
      </c>
    </row>
    <row r="39" spans="1:6" s="94" customFormat="1" ht="18" customHeight="1" x14ac:dyDescent="0.2">
      <c r="A39" s="13" t="s">
        <v>1718</v>
      </c>
      <c r="B39" s="13" t="s">
        <v>1713</v>
      </c>
      <c r="C39" s="98">
        <f t="shared" si="2"/>
        <v>97</v>
      </c>
      <c r="D39" s="90">
        <v>5</v>
      </c>
      <c r="E39" s="72" t="s">
        <v>1705</v>
      </c>
      <c r="F39" s="27" t="s">
        <v>1694</v>
      </c>
    </row>
    <row r="40" spans="1:6" s="94" customFormat="1" ht="18" customHeight="1" x14ac:dyDescent="0.2">
      <c r="A40" s="13" t="s">
        <v>1719</v>
      </c>
      <c r="B40" s="13" t="s">
        <v>1714</v>
      </c>
      <c r="C40" s="98">
        <f t="shared" si="2"/>
        <v>102</v>
      </c>
      <c r="D40" s="90">
        <v>9</v>
      </c>
      <c r="E40" s="72" t="s">
        <v>1705</v>
      </c>
      <c r="F40" s="27" t="s">
        <v>1694</v>
      </c>
    </row>
    <row r="41" spans="1:6" s="94" customFormat="1" ht="18" customHeight="1" x14ac:dyDescent="0.2">
      <c r="A41" s="13" t="s">
        <v>1886</v>
      </c>
      <c r="B41" s="13" t="s">
        <v>1894</v>
      </c>
      <c r="C41" s="98">
        <f t="shared" si="2"/>
        <v>111</v>
      </c>
      <c r="D41" s="90">
        <v>1</v>
      </c>
      <c r="E41" s="72" t="s">
        <v>1705</v>
      </c>
      <c r="F41" s="27" t="s">
        <v>1694</v>
      </c>
    </row>
    <row r="42" spans="1:6" s="94" customFormat="1" ht="18" customHeight="1" x14ac:dyDescent="0.2">
      <c r="A42" s="13" t="s">
        <v>1887</v>
      </c>
      <c r="B42" s="13" t="s">
        <v>1895</v>
      </c>
      <c r="C42" s="98">
        <f t="shared" si="2"/>
        <v>112</v>
      </c>
      <c r="D42" s="90">
        <v>1</v>
      </c>
      <c r="E42" s="72" t="s">
        <v>1705</v>
      </c>
      <c r="F42" s="27" t="s">
        <v>1694</v>
      </c>
    </row>
    <row r="43" spans="1:6" s="94" customFormat="1" ht="18" customHeight="1" x14ac:dyDescent="0.2">
      <c r="A43" s="13" t="s">
        <v>1806</v>
      </c>
      <c r="B43" s="13" t="s">
        <v>1830</v>
      </c>
      <c r="C43" s="98">
        <f t="shared" si="2"/>
        <v>113</v>
      </c>
      <c r="D43" s="90">
        <v>1</v>
      </c>
      <c r="E43" s="72" t="s">
        <v>1705</v>
      </c>
      <c r="F43" s="27" t="s">
        <v>1694</v>
      </c>
    </row>
    <row r="44" spans="1:6" s="94" customFormat="1" ht="18" customHeight="1" x14ac:dyDescent="0.2">
      <c r="A44" s="13" t="s">
        <v>1807</v>
      </c>
      <c r="B44" s="13" t="s">
        <v>1831</v>
      </c>
      <c r="C44" s="98">
        <f t="shared" si="2"/>
        <v>114</v>
      </c>
      <c r="D44" s="90">
        <v>10</v>
      </c>
      <c r="E44" s="72" t="s">
        <v>1705</v>
      </c>
      <c r="F44" s="27" t="s">
        <v>1694</v>
      </c>
    </row>
    <row r="45" spans="1:6" s="94" customFormat="1" ht="18" customHeight="1" x14ac:dyDescent="0.2">
      <c r="A45" s="13" t="s">
        <v>1808</v>
      </c>
      <c r="B45" s="13" t="s">
        <v>1832</v>
      </c>
      <c r="C45" s="98">
        <f t="shared" si="2"/>
        <v>124</v>
      </c>
      <c r="D45" s="90">
        <v>4</v>
      </c>
      <c r="E45" s="72" t="s">
        <v>1705</v>
      </c>
      <c r="F45" s="27" t="s">
        <v>1694</v>
      </c>
    </row>
    <row r="46" spans="1:6" s="94" customFormat="1" ht="18" customHeight="1" x14ac:dyDescent="0.2">
      <c r="A46" s="13" t="s">
        <v>1809</v>
      </c>
      <c r="B46" s="13" t="s">
        <v>1833</v>
      </c>
      <c r="C46" s="98">
        <f t="shared" si="2"/>
        <v>128</v>
      </c>
      <c r="D46" s="90">
        <v>1</v>
      </c>
      <c r="E46" s="72" t="s">
        <v>1705</v>
      </c>
      <c r="F46" s="27" t="s">
        <v>1694</v>
      </c>
    </row>
    <row r="47" spans="1:6" s="94" customFormat="1" ht="18" customHeight="1" x14ac:dyDescent="0.2">
      <c r="A47" s="13" t="s">
        <v>1810</v>
      </c>
      <c r="B47" s="13" t="s">
        <v>1834</v>
      </c>
      <c r="C47" s="98">
        <f t="shared" si="2"/>
        <v>129</v>
      </c>
      <c r="D47" s="90">
        <v>1</v>
      </c>
      <c r="E47" s="72" t="s">
        <v>1705</v>
      </c>
      <c r="F47" s="27" t="s">
        <v>1694</v>
      </c>
    </row>
    <row r="48" spans="1:6" s="94" customFormat="1" ht="18" customHeight="1" x14ac:dyDescent="0.2">
      <c r="A48" s="13" t="s">
        <v>1888</v>
      </c>
      <c r="B48" s="13" t="s">
        <v>1896</v>
      </c>
      <c r="C48" s="98">
        <f t="shared" si="2"/>
        <v>130</v>
      </c>
      <c r="D48" s="90">
        <v>1</v>
      </c>
      <c r="E48" s="72" t="s">
        <v>1705</v>
      </c>
      <c r="F48" s="27" t="s">
        <v>1694</v>
      </c>
    </row>
    <row r="49" spans="1:6" s="94" customFormat="1" ht="18" customHeight="1" x14ac:dyDescent="0.2">
      <c r="A49" s="13" t="s">
        <v>1811</v>
      </c>
      <c r="B49" s="13" t="s">
        <v>1835</v>
      </c>
      <c r="C49" s="98">
        <f t="shared" si="2"/>
        <v>131</v>
      </c>
      <c r="D49" s="90">
        <v>1</v>
      </c>
      <c r="E49" s="72" t="s">
        <v>1705</v>
      </c>
      <c r="F49" s="27" t="s">
        <v>1694</v>
      </c>
    </row>
    <row r="50" spans="1:6" s="94" customFormat="1" ht="18" customHeight="1" x14ac:dyDescent="0.2">
      <c r="A50" s="13" t="s">
        <v>1812</v>
      </c>
      <c r="B50" s="13" t="s">
        <v>1836</v>
      </c>
      <c r="C50" s="98">
        <f t="shared" si="2"/>
        <v>132</v>
      </c>
      <c r="D50" s="90">
        <v>3</v>
      </c>
      <c r="E50" s="72" t="s">
        <v>1705</v>
      </c>
      <c r="F50" s="27" t="s">
        <v>1694</v>
      </c>
    </row>
    <row r="51" spans="1:6" s="94" customFormat="1" ht="18" customHeight="1" x14ac:dyDescent="0.2">
      <c r="A51" s="14" t="s">
        <v>1889</v>
      </c>
      <c r="B51" s="13" t="s">
        <v>1897</v>
      </c>
      <c r="C51" s="98">
        <f t="shared" si="2"/>
        <v>135</v>
      </c>
      <c r="D51" s="90">
        <v>1</v>
      </c>
      <c r="E51" s="72" t="s">
        <v>1705</v>
      </c>
      <c r="F51" s="27" t="s">
        <v>1694</v>
      </c>
    </row>
    <row r="52" spans="1:6" s="94" customFormat="1" ht="18" customHeight="1" x14ac:dyDescent="0.2">
      <c r="A52" s="14" t="s">
        <v>1890</v>
      </c>
      <c r="B52" s="13" t="s">
        <v>1898</v>
      </c>
      <c r="C52" s="98">
        <f t="shared" si="2"/>
        <v>136</v>
      </c>
      <c r="D52" s="90">
        <v>4</v>
      </c>
      <c r="E52" s="72" t="s">
        <v>1705</v>
      </c>
      <c r="F52" s="27" t="s">
        <v>1694</v>
      </c>
    </row>
    <row r="53" spans="1:6" s="94" customFormat="1" ht="18" customHeight="1" x14ac:dyDescent="0.2">
      <c r="A53" s="14" t="s">
        <v>1891</v>
      </c>
      <c r="B53" s="13" t="s">
        <v>1899</v>
      </c>
      <c r="C53" s="98">
        <f t="shared" si="2"/>
        <v>140</v>
      </c>
      <c r="D53" s="90">
        <v>1</v>
      </c>
      <c r="E53" s="72" t="s">
        <v>1705</v>
      </c>
      <c r="F53" s="27" t="s">
        <v>1694</v>
      </c>
    </row>
    <row r="54" spans="1:6" s="94" customFormat="1" ht="18" customHeight="1" x14ac:dyDescent="0.2">
      <c r="A54" s="14" t="s">
        <v>1892</v>
      </c>
      <c r="B54" s="13" t="s">
        <v>1900</v>
      </c>
      <c r="C54" s="98">
        <f t="shared" si="2"/>
        <v>141</v>
      </c>
      <c r="D54" s="90">
        <v>1</v>
      </c>
      <c r="E54" s="72" t="s">
        <v>1705</v>
      </c>
      <c r="F54" s="27" t="s">
        <v>1694</v>
      </c>
    </row>
    <row r="55" spans="1:6" s="94" customFormat="1" ht="18" customHeight="1" x14ac:dyDescent="0.2">
      <c r="A55" s="14" t="s">
        <v>1859</v>
      </c>
      <c r="B55" s="13" t="s">
        <v>1862</v>
      </c>
      <c r="C55" s="98">
        <f t="shared" si="2"/>
        <v>142</v>
      </c>
      <c r="D55" s="90">
        <v>1</v>
      </c>
      <c r="E55" s="72" t="s">
        <v>1705</v>
      </c>
      <c r="F55" s="27" t="s">
        <v>1694</v>
      </c>
    </row>
    <row r="56" spans="1:6" s="94" customFormat="1" ht="18" customHeight="1" x14ac:dyDescent="0.2">
      <c r="A56" s="14" t="s">
        <v>1860</v>
      </c>
      <c r="B56" s="13" t="s">
        <v>1863</v>
      </c>
      <c r="C56" s="98">
        <f t="shared" si="2"/>
        <v>143</v>
      </c>
      <c r="D56" s="90">
        <v>1</v>
      </c>
      <c r="E56" s="72" t="s">
        <v>1705</v>
      </c>
      <c r="F56" s="27" t="s">
        <v>1694</v>
      </c>
    </row>
    <row r="57" spans="1:6" s="94" customFormat="1" ht="18" customHeight="1" x14ac:dyDescent="0.2">
      <c r="A57" s="14" t="s">
        <v>1861</v>
      </c>
      <c r="B57" s="13" t="s">
        <v>1864</v>
      </c>
      <c r="C57" s="98">
        <f t="shared" si="2"/>
        <v>144</v>
      </c>
      <c r="D57" s="88">
        <v>15</v>
      </c>
      <c r="E57" s="72" t="s">
        <v>1705</v>
      </c>
      <c r="F57" s="27" t="s">
        <v>1694</v>
      </c>
    </row>
    <row r="58" spans="1:6" s="94" customFormat="1" ht="18" customHeight="1" x14ac:dyDescent="0.2">
      <c r="A58" s="14" t="s">
        <v>1813</v>
      </c>
      <c r="B58" s="13" t="s">
        <v>1837</v>
      </c>
      <c r="C58" s="98">
        <f t="shared" si="2"/>
        <v>159</v>
      </c>
      <c r="D58" s="90">
        <v>1</v>
      </c>
      <c r="E58" s="72" t="s">
        <v>1705</v>
      </c>
      <c r="F58" s="27" t="s">
        <v>1694</v>
      </c>
    </row>
    <row r="59" spans="1:6" s="94" customFormat="1" ht="18" customHeight="1" x14ac:dyDescent="0.2">
      <c r="A59" s="14" t="s">
        <v>1814</v>
      </c>
      <c r="B59" s="13" t="s">
        <v>1838</v>
      </c>
      <c r="C59" s="98">
        <f t="shared" si="2"/>
        <v>160</v>
      </c>
      <c r="D59" s="90">
        <v>1</v>
      </c>
      <c r="E59" s="72" t="s">
        <v>1705</v>
      </c>
      <c r="F59" s="27" t="s">
        <v>1694</v>
      </c>
    </row>
    <row r="60" spans="1:6" s="94" customFormat="1" ht="18" customHeight="1" x14ac:dyDescent="0.2">
      <c r="A60" s="14" t="s">
        <v>1815</v>
      </c>
      <c r="B60" s="13" t="s">
        <v>1839</v>
      </c>
      <c r="C60" s="98">
        <f t="shared" si="2"/>
        <v>161</v>
      </c>
      <c r="D60" s="90">
        <v>9</v>
      </c>
      <c r="E60" s="72" t="s">
        <v>1705</v>
      </c>
      <c r="F60" s="27" t="s">
        <v>1694</v>
      </c>
    </row>
    <row r="61" spans="1:6" s="94" customFormat="1" ht="18" customHeight="1" x14ac:dyDescent="0.2">
      <c r="A61" s="14" t="s">
        <v>1816</v>
      </c>
      <c r="B61" s="13" t="s">
        <v>1840</v>
      </c>
      <c r="C61" s="98">
        <f t="shared" si="2"/>
        <v>170</v>
      </c>
      <c r="D61" s="90">
        <v>1</v>
      </c>
      <c r="E61" s="72" t="s">
        <v>1705</v>
      </c>
      <c r="F61" s="27" t="s">
        <v>1694</v>
      </c>
    </row>
    <row r="62" spans="1:6" s="94" customFormat="1" ht="18" customHeight="1" x14ac:dyDescent="0.2">
      <c r="A62" s="14" t="s">
        <v>1893</v>
      </c>
      <c r="B62" s="13" t="s">
        <v>1901</v>
      </c>
      <c r="C62" s="98">
        <f t="shared" si="2"/>
        <v>171</v>
      </c>
      <c r="D62" s="90">
        <v>6</v>
      </c>
      <c r="E62" s="72" t="s">
        <v>1705</v>
      </c>
      <c r="F62" s="27" t="s">
        <v>1694</v>
      </c>
    </row>
    <row r="63" spans="1:6" s="94" customFormat="1" ht="18" customHeight="1" x14ac:dyDescent="0.2">
      <c r="A63" s="14" t="s">
        <v>1817</v>
      </c>
      <c r="B63" s="13" t="s">
        <v>1841</v>
      </c>
      <c r="C63" s="98">
        <f t="shared" si="2"/>
        <v>177</v>
      </c>
      <c r="D63" s="90">
        <v>1</v>
      </c>
      <c r="E63" s="72" t="s">
        <v>1705</v>
      </c>
      <c r="F63" s="27" t="s">
        <v>1694</v>
      </c>
    </row>
    <row r="64" spans="1:6" s="94" customFormat="1" ht="18" customHeight="1" x14ac:dyDescent="0.2">
      <c r="A64" s="14" t="s">
        <v>1818</v>
      </c>
      <c r="B64" s="13" t="s">
        <v>1842</v>
      </c>
      <c r="C64" s="98">
        <f t="shared" si="2"/>
        <v>178</v>
      </c>
      <c r="D64" s="145">
        <v>10</v>
      </c>
      <c r="E64" s="72" t="s">
        <v>1705</v>
      </c>
      <c r="F64" s="27" t="s">
        <v>1694</v>
      </c>
    </row>
    <row r="65" spans="1:6" s="94" customFormat="1" ht="18" customHeight="1" x14ac:dyDescent="0.2">
      <c r="A65" s="14" t="s">
        <v>1819</v>
      </c>
      <c r="B65" s="13" t="s">
        <v>1843</v>
      </c>
      <c r="C65" s="98">
        <f t="shared" si="2"/>
        <v>188</v>
      </c>
      <c r="D65" s="90">
        <v>1</v>
      </c>
      <c r="E65" s="72" t="s">
        <v>1705</v>
      </c>
      <c r="F65" s="27" t="s">
        <v>1694</v>
      </c>
    </row>
    <row r="66" spans="1:6" s="94" customFormat="1" ht="18" customHeight="1" x14ac:dyDescent="0.2">
      <c r="A66" s="13" t="s">
        <v>1820</v>
      </c>
      <c r="B66" s="13" t="s">
        <v>1844</v>
      </c>
      <c r="C66" s="98">
        <f t="shared" si="2"/>
        <v>189</v>
      </c>
      <c r="D66" s="145">
        <v>6</v>
      </c>
      <c r="E66" s="72" t="s">
        <v>1705</v>
      </c>
      <c r="F66" s="27" t="s">
        <v>1694</v>
      </c>
    </row>
    <row r="67" spans="1:6" s="94" customFormat="1" ht="18" customHeight="1" x14ac:dyDescent="0.2">
      <c r="A67" s="13" t="s">
        <v>1821</v>
      </c>
      <c r="B67" s="13" t="s">
        <v>1847</v>
      </c>
      <c r="C67" s="98">
        <f t="shared" si="2"/>
        <v>195</v>
      </c>
      <c r="D67" s="90">
        <v>1</v>
      </c>
      <c r="E67" s="72" t="s">
        <v>1705</v>
      </c>
      <c r="F67" s="27" t="s">
        <v>1694</v>
      </c>
    </row>
    <row r="68" spans="1:6" s="94" customFormat="1" ht="18" customHeight="1" x14ac:dyDescent="0.2">
      <c r="A68" s="13" t="s">
        <v>1822</v>
      </c>
      <c r="B68" s="13" t="s">
        <v>1845</v>
      </c>
      <c r="C68" s="98">
        <f t="shared" si="2"/>
        <v>196</v>
      </c>
      <c r="D68" s="90">
        <v>5</v>
      </c>
      <c r="E68" s="72" t="s">
        <v>1705</v>
      </c>
      <c r="F68" s="27" t="s">
        <v>1694</v>
      </c>
    </row>
    <row r="69" spans="1:6" s="94" customFormat="1" ht="18" customHeight="1" x14ac:dyDescent="0.2">
      <c r="A69" s="13" t="s">
        <v>1823</v>
      </c>
      <c r="B69" s="13" t="s">
        <v>1846</v>
      </c>
      <c r="C69" s="98">
        <f t="shared" si="2"/>
        <v>201</v>
      </c>
      <c r="D69" s="90">
        <v>5</v>
      </c>
      <c r="E69" s="72" t="s">
        <v>1705</v>
      </c>
      <c r="F69" s="27" t="s">
        <v>1694</v>
      </c>
    </row>
    <row r="70" spans="1:6" s="94" customFormat="1" ht="18" customHeight="1" x14ac:dyDescent="0.2">
      <c r="A70" s="13" t="s">
        <v>1824</v>
      </c>
      <c r="B70" s="13" t="s">
        <v>1848</v>
      </c>
      <c r="C70" s="98">
        <f t="shared" si="2"/>
        <v>206</v>
      </c>
      <c r="D70" s="90">
        <v>1</v>
      </c>
      <c r="E70" s="72" t="s">
        <v>1705</v>
      </c>
      <c r="F70" s="27" t="s">
        <v>1694</v>
      </c>
    </row>
    <row r="71" spans="1:6" s="94" customFormat="1" ht="18" customHeight="1" x14ac:dyDescent="0.2">
      <c r="A71" s="13" t="s">
        <v>1825</v>
      </c>
      <c r="B71" s="13" t="s">
        <v>1849</v>
      </c>
      <c r="C71" s="98">
        <f t="shared" si="2"/>
        <v>207</v>
      </c>
      <c r="D71" s="90">
        <v>4</v>
      </c>
      <c r="E71" s="72" t="s">
        <v>1705</v>
      </c>
      <c r="F71" s="27" t="s">
        <v>1694</v>
      </c>
    </row>
    <row r="72" spans="1:6" s="94" customFormat="1" ht="18" customHeight="1" x14ac:dyDescent="0.2">
      <c r="A72" s="13" t="s">
        <v>1826</v>
      </c>
      <c r="B72" s="13" t="s">
        <v>1850</v>
      </c>
      <c r="C72" s="98">
        <f t="shared" si="2"/>
        <v>211</v>
      </c>
      <c r="D72" s="90">
        <v>4</v>
      </c>
      <c r="E72" s="72" t="s">
        <v>1705</v>
      </c>
      <c r="F72" s="27" t="s">
        <v>1694</v>
      </c>
    </row>
    <row r="73" spans="1:6" s="94" customFormat="1" ht="18" customHeight="1" x14ac:dyDescent="0.2">
      <c r="A73" s="13" t="s">
        <v>1827</v>
      </c>
      <c r="B73" s="13" t="s">
        <v>1851</v>
      </c>
      <c r="C73" s="98">
        <f t="shared" si="2"/>
        <v>215</v>
      </c>
      <c r="D73" s="90">
        <v>1</v>
      </c>
      <c r="E73" s="72" t="s">
        <v>1705</v>
      </c>
      <c r="F73" s="27" t="s">
        <v>1694</v>
      </c>
    </row>
    <row r="74" spans="1:6" s="94" customFormat="1" ht="18" customHeight="1" x14ac:dyDescent="0.2">
      <c r="A74" s="13" t="s">
        <v>1828</v>
      </c>
      <c r="B74" s="13" t="s">
        <v>1852</v>
      </c>
      <c r="C74" s="98">
        <f t="shared" si="2"/>
        <v>216</v>
      </c>
      <c r="D74" s="90">
        <v>1</v>
      </c>
      <c r="E74" s="72" t="s">
        <v>1705</v>
      </c>
      <c r="F74" s="27" t="s">
        <v>1694</v>
      </c>
    </row>
    <row r="75" spans="1:6" s="94" customFormat="1" ht="18" customHeight="1" x14ac:dyDescent="0.2">
      <c r="C75" s="97"/>
      <c r="D75" s="97"/>
      <c r="E75" s="99"/>
    </row>
    <row r="76" spans="1:6" s="94" customFormat="1" ht="18" customHeight="1" x14ac:dyDescent="0.2">
      <c r="C76" s="97"/>
      <c r="D76" s="97"/>
      <c r="E76" s="99"/>
    </row>
    <row r="77" spans="1:6" s="109" customFormat="1" ht="18" customHeight="1" x14ac:dyDescent="0.2">
      <c r="A77" s="15" t="s">
        <v>1906</v>
      </c>
      <c r="B77" s="53"/>
      <c r="C77" s="102"/>
      <c r="D77" s="102"/>
      <c r="E77" s="110"/>
      <c r="F77" s="104" t="s">
        <v>1733</v>
      </c>
    </row>
    <row r="78" spans="1:6" s="94" customFormat="1" ht="18" customHeight="1" x14ac:dyDescent="0.2">
      <c r="A78" s="65">
        <f>C86 + D86</f>
        <v>212</v>
      </c>
      <c r="B78" s="7" t="s">
        <v>1725</v>
      </c>
      <c r="C78" s="48"/>
      <c r="D78" s="48"/>
      <c r="E78" s="50"/>
    </row>
    <row r="79" spans="1:6" s="94" customFormat="1" ht="18" customHeight="1" x14ac:dyDescent="0.2">
      <c r="A79" s="100" t="s">
        <v>616</v>
      </c>
      <c r="B79" s="101" t="s">
        <v>617</v>
      </c>
      <c r="C79" s="80" t="s">
        <v>613</v>
      </c>
      <c r="D79" s="80" t="s">
        <v>614</v>
      </c>
      <c r="E79" s="63" t="s">
        <v>615</v>
      </c>
      <c r="F79" s="64" t="s">
        <v>1317</v>
      </c>
    </row>
    <row r="80" spans="1:6" s="94" customFormat="1" ht="18" customHeight="1" x14ac:dyDescent="0.2">
      <c r="A80" s="14" t="s">
        <v>618</v>
      </c>
      <c r="B80" s="14" t="s">
        <v>1030</v>
      </c>
      <c r="C80" s="12">
        <v>1</v>
      </c>
      <c r="D80" s="90">
        <v>12</v>
      </c>
      <c r="E80" s="72" t="s">
        <v>1705</v>
      </c>
      <c r="F80" s="27" t="s">
        <v>1694</v>
      </c>
    </row>
    <row r="81" spans="1:6" s="94" customFormat="1" ht="18" customHeight="1" x14ac:dyDescent="0.2">
      <c r="A81" s="14" t="s">
        <v>1715</v>
      </c>
      <c r="B81" s="13" t="s">
        <v>1503</v>
      </c>
      <c r="C81" s="98">
        <f t="shared" ref="C81:C86" si="3">C80+D80</f>
        <v>13</v>
      </c>
      <c r="D81" s="90">
        <v>3</v>
      </c>
      <c r="E81" s="72" t="s">
        <v>1706</v>
      </c>
      <c r="F81" s="27" t="s">
        <v>1694</v>
      </c>
    </row>
    <row r="82" spans="1:6" s="94" customFormat="1" ht="18" customHeight="1" x14ac:dyDescent="0.2">
      <c r="A82" s="13" t="s">
        <v>1720</v>
      </c>
      <c r="B82" s="13" t="s">
        <v>1711</v>
      </c>
      <c r="C82" s="98">
        <f t="shared" si="3"/>
        <v>16</v>
      </c>
      <c r="D82" s="90">
        <v>75</v>
      </c>
      <c r="E82" s="72" t="s">
        <v>1705</v>
      </c>
      <c r="F82" s="27" t="s">
        <v>1694</v>
      </c>
    </row>
    <row r="83" spans="1:6" s="94" customFormat="1" ht="18" customHeight="1" x14ac:dyDescent="0.2">
      <c r="A83" s="13" t="s">
        <v>1721</v>
      </c>
      <c r="B83" s="14" t="s">
        <v>1707</v>
      </c>
      <c r="C83" s="98">
        <f t="shared" si="3"/>
        <v>91</v>
      </c>
      <c r="D83" s="90">
        <v>100</v>
      </c>
      <c r="E83" s="72" t="s">
        <v>1705</v>
      </c>
      <c r="F83" s="27" t="s">
        <v>1694</v>
      </c>
    </row>
    <row r="84" spans="1:6" s="94" customFormat="1" ht="18" customHeight="1" x14ac:dyDescent="0.2">
      <c r="A84" s="13" t="s">
        <v>1722</v>
      </c>
      <c r="B84" s="14" t="s">
        <v>1708</v>
      </c>
      <c r="C84" s="98">
        <f t="shared" si="3"/>
        <v>191</v>
      </c>
      <c r="D84" s="90">
        <v>7</v>
      </c>
      <c r="E84" s="72" t="s">
        <v>1706</v>
      </c>
      <c r="F84" s="27" t="s">
        <v>1694</v>
      </c>
    </row>
    <row r="85" spans="1:6" s="94" customFormat="1" ht="18" customHeight="1" x14ac:dyDescent="0.2">
      <c r="A85" s="13" t="s">
        <v>1723</v>
      </c>
      <c r="B85" s="14" t="s">
        <v>1709</v>
      </c>
      <c r="C85" s="98">
        <f t="shared" si="3"/>
        <v>198</v>
      </c>
      <c r="D85" s="90">
        <v>7</v>
      </c>
      <c r="E85" s="72" t="s">
        <v>1706</v>
      </c>
      <c r="F85" s="27" t="s">
        <v>1694</v>
      </c>
    </row>
    <row r="86" spans="1:6" s="94" customFormat="1" ht="18" customHeight="1" x14ac:dyDescent="0.2">
      <c r="A86" s="13" t="s">
        <v>1724</v>
      </c>
      <c r="B86" s="14" t="s">
        <v>1710</v>
      </c>
      <c r="C86" s="98">
        <f t="shared" si="3"/>
        <v>205</v>
      </c>
      <c r="D86" s="90">
        <v>7</v>
      </c>
      <c r="E86" s="72" t="s">
        <v>1706</v>
      </c>
      <c r="F86" s="27" t="s">
        <v>1694</v>
      </c>
    </row>
    <row r="87" spans="1:6" s="94" customFormat="1" ht="18" customHeight="1" x14ac:dyDescent="0.2">
      <c r="C87" s="97"/>
      <c r="D87" s="97"/>
    </row>
    <row r="88" spans="1:6" s="94" customFormat="1" ht="18" customHeight="1" x14ac:dyDescent="0.2">
      <c r="C88" s="97"/>
      <c r="D88" s="97"/>
    </row>
    <row r="89" spans="1:6" s="109" customFormat="1" ht="18" customHeight="1" x14ac:dyDescent="0.2">
      <c r="A89" s="15" t="s">
        <v>1907</v>
      </c>
      <c r="B89" s="53"/>
      <c r="C89" s="111"/>
      <c r="D89" s="111"/>
      <c r="E89" s="110"/>
      <c r="F89" s="104" t="s">
        <v>1735</v>
      </c>
    </row>
    <row r="90" spans="1:6" s="94" customFormat="1" ht="18" customHeight="1" x14ac:dyDescent="0.2">
      <c r="A90" s="65">
        <f>C97 + D97</f>
        <v>63</v>
      </c>
      <c r="B90" s="7" t="s">
        <v>458</v>
      </c>
      <c r="C90" s="43"/>
      <c r="D90" s="43"/>
      <c r="E90" s="50"/>
      <c r="F90" s="51"/>
    </row>
    <row r="91" spans="1:6" s="94" customFormat="1" ht="18" customHeight="1" x14ac:dyDescent="0.2">
      <c r="A91" s="59" t="s">
        <v>616</v>
      </c>
      <c r="B91" s="60" t="s">
        <v>617</v>
      </c>
      <c r="C91" s="61" t="s">
        <v>613</v>
      </c>
      <c r="D91" s="61" t="s">
        <v>614</v>
      </c>
      <c r="E91" s="63" t="s">
        <v>615</v>
      </c>
      <c r="F91" s="64" t="s">
        <v>1317</v>
      </c>
    </row>
    <row r="92" spans="1:6" s="94" customFormat="1" ht="18" customHeight="1" x14ac:dyDescent="0.2">
      <c r="A92" s="14" t="s">
        <v>618</v>
      </c>
      <c r="B92" s="14" t="s">
        <v>1030</v>
      </c>
      <c r="C92" s="44">
        <v>1</v>
      </c>
      <c r="D92" s="90">
        <v>12</v>
      </c>
      <c r="E92" s="72" t="s">
        <v>38</v>
      </c>
      <c r="F92" s="27" t="s">
        <v>1507</v>
      </c>
    </row>
    <row r="93" spans="1:6" s="94" customFormat="1" ht="18" customHeight="1" x14ac:dyDescent="0.2">
      <c r="A93" s="14" t="s">
        <v>587</v>
      </c>
      <c r="B93" s="83" t="s">
        <v>588</v>
      </c>
      <c r="C93" s="44">
        <f>C92+D92</f>
        <v>13</v>
      </c>
      <c r="D93" s="44">
        <v>3</v>
      </c>
      <c r="E93" s="72" t="s">
        <v>38</v>
      </c>
      <c r="F93" s="27" t="s">
        <v>1507</v>
      </c>
    </row>
    <row r="94" spans="1:6" s="94" customFormat="1" ht="18" customHeight="1" x14ac:dyDescent="0.2">
      <c r="A94" s="14" t="s">
        <v>581</v>
      </c>
      <c r="B94" s="14" t="s">
        <v>1328</v>
      </c>
      <c r="C94" s="44">
        <f>C93+D93</f>
        <v>16</v>
      </c>
      <c r="D94" s="45">
        <v>2</v>
      </c>
      <c r="E94" s="72" t="s">
        <v>39</v>
      </c>
      <c r="F94" s="27" t="s">
        <v>1507</v>
      </c>
    </row>
    <row r="95" spans="1:6" s="94" customFormat="1" ht="18" customHeight="1" x14ac:dyDescent="0.2">
      <c r="A95" s="14" t="s">
        <v>582</v>
      </c>
      <c r="B95" s="13" t="s">
        <v>585</v>
      </c>
      <c r="C95" s="44">
        <f>C94+D94</f>
        <v>18</v>
      </c>
      <c r="D95" s="45">
        <v>15</v>
      </c>
      <c r="E95" s="72" t="s">
        <v>39</v>
      </c>
      <c r="F95" s="27" t="s">
        <v>1507</v>
      </c>
    </row>
    <row r="96" spans="1:6" s="94" customFormat="1" ht="18" customHeight="1" x14ac:dyDescent="0.2">
      <c r="A96" s="14" t="s">
        <v>583</v>
      </c>
      <c r="B96" s="13" t="s">
        <v>1329</v>
      </c>
      <c r="C96" s="44">
        <f>C95+D95</f>
        <v>33</v>
      </c>
      <c r="D96" s="45">
        <v>15</v>
      </c>
      <c r="E96" s="72" t="s">
        <v>39</v>
      </c>
      <c r="F96" s="27" t="s">
        <v>1507</v>
      </c>
    </row>
    <row r="97" spans="1:6" s="94" customFormat="1" ht="18" customHeight="1" x14ac:dyDescent="0.2">
      <c r="A97" s="14" t="s">
        <v>584</v>
      </c>
      <c r="B97" s="13" t="s">
        <v>586</v>
      </c>
      <c r="C97" s="44">
        <f>C96+D96</f>
        <v>48</v>
      </c>
      <c r="D97" s="45">
        <v>15</v>
      </c>
      <c r="E97" s="72" t="s">
        <v>39</v>
      </c>
      <c r="F97" s="27" t="s">
        <v>1507</v>
      </c>
    </row>
    <row r="98" spans="1:6" s="94" customFormat="1" ht="18" customHeight="1" x14ac:dyDescent="0.2">
      <c r="C98" s="97"/>
      <c r="D98" s="97"/>
    </row>
    <row r="99" spans="1:6" s="94" customFormat="1" ht="18" customHeight="1" x14ac:dyDescent="0.2">
      <c r="C99" s="97"/>
      <c r="D99" s="97"/>
    </row>
    <row r="100" spans="1:6" s="94" customFormat="1" ht="18" customHeight="1" x14ac:dyDescent="0.2">
      <c r="C100" s="97"/>
      <c r="D100" s="97"/>
    </row>
    <row r="101" spans="1:6" s="94" customFormat="1" ht="18" customHeight="1" x14ac:dyDescent="0.2">
      <c r="C101" s="97"/>
      <c r="D101" s="97"/>
    </row>
    <row r="102" spans="1:6" s="94" customFormat="1" ht="18" customHeight="1" x14ac:dyDescent="0.2">
      <c r="C102" s="97"/>
      <c r="D102" s="97"/>
    </row>
    <row r="103" spans="1:6" s="94" customFormat="1" ht="18" customHeight="1" x14ac:dyDescent="0.2">
      <c r="C103" s="97"/>
      <c r="D103" s="97"/>
    </row>
    <row r="104" spans="1:6" s="94" customFormat="1" ht="18" customHeight="1" x14ac:dyDescent="0.2">
      <c r="C104" s="97"/>
      <c r="D104" s="97"/>
    </row>
    <row r="105" spans="1:6" s="94" customFormat="1" ht="18" customHeight="1" x14ac:dyDescent="0.2">
      <c r="C105" s="97"/>
      <c r="D105" s="97"/>
    </row>
    <row r="106" spans="1:6" s="94" customFormat="1" ht="18" customHeight="1" x14ac:dyDescent="0.2">
      <c r="C106" s="97"/>
      <c r="D106" s="97"/>
    </row>
    <row r="107" spans="1:6" s="94" customFormat="1" ht="18" customHeight="1" x14ac:dyDescent="0.2">
      <c r="C107" s="97"/>
      <c r="D107" s="97"/>
    </row>
    <row r="108" spans="1:6" ht="18" customHeight="1" x14ac:dyDescent="0.2">
      <c r="A108" s="94"/>
      <c r="B108" s="94"/>
      <c r="C108" s="97"/>
      <c r="D108" s="97"/>
      <c r="E108" s="94"/>
    </row>
    <row r="109" spans="1:6" ht="18" customHeight="1" x14ac:dyDescent="0.2">
      <c r="A109" s="94"/>
      <c r="B109" s="94"/>
      <c r="C109" s="97"/>
      <c r="D109" s="97"/>
      <c r="E109" s="94"/>
    </row>
    <row r="110" spans="1:6" ht="18" customHeight="1" x14ac:dyDescent="0.2">
      <c r="A110" s="94"/>
      <c r="B110" s="94"/>
      <c r="C110" s="97"/>
      <c r="D110" s="97"/>
      <c r="E110" s="94"/>
    </row>
    <row r="111" spans="1:6" ht="18" customHeight="1" x14ac:dyDescent="0.2">
      <c r="A111" s="94"/>
      <c r="B111" s="94"/>
      <c r="C111" s="97"/>
      <c r="D111" s="97"/>
      <c r="E111" s="94"/>
    </row>
    <row r="112" spans="1:6" ht="18" customHeight="1" x14ac:dyDescent="0.2">
      <c r="A112" s="94"/>
      <c r="B112" s="94"/>
      <c r="C112" s="97"/>
      <c r="D112" s="97"/>
      <c r="E112" s="94"/>
    </row>
    <row r="113" spans="1:5" ht="18" customHeight="1" x14ac:dyDescent="0.2">
      <c r="A113" s="94"/>
      <c r="B113" s="94"/>
      <c r="C113" s="97"/>
      <c r="D113" s="97"/>
      <c r="E113" s="94"/>
    </row>
    <row r="114" spans="1:5" ht="18" customHeight="1" x14ac:dyDescent="0.2">
      <c r="A114" s="94"/>
      <c r="B114" s="94"/>
      <c r="C114" s="97"/>
      <c r="D114" s="97"/>
      <c r="E114" s="94"/>
    </row>
    <row r="115" spans="1:5" ht="18" customHeight="1" x14ac:dyDescent="0.2">
      <c r="A115" s="94"/>
      <c r="B115" s="94"/>
      <c r="C115" s="97"/>
      <c r="D115" s="97"/>
      <c r="E115" s="94"/>
    </row>
    <row r="116" spans="1:5" ht="18" customHeight="1" x14ac:dyDescent="0.2">
      <c r="A116" s="94"/>
      <c r="B116" s="94"/>
      <c r="C116" s="97"/>
      <c r="D116" s="97"/>
      <c r="E116" s="94"/>
    </row>
    <row r="117" spans="1:5" ht="18" customHeight="1" x14ac:dyDescent="0.2">
      <c r="A117" s="94"/>
      <c r="B117" s="94"/>
      <c r="C117" s="97"/>
      <c r="D117" s="97"/>
      <c r="E117" s="94"/>
    </row>
    <row r="118" spans="1:5" ht="18" customHeight="1" x14ac:dyDescent="0.2">
      <c r="A118" s="94"/>
      <c r="B118" s="94"/>
      <c r="C118" s="97"/>
      <c r="D118" s="97"/>
      <c r="E118" s="94"/>
    </row>
    <row r="119" spans="1:5" ht="18" customHeight="1" x14ac:dyDescent="0.2">
      <c r="A119" s="94"/>
      <c r="B119" s="94"/>
      <c r="C119" s="97"/>
      <c r="D119" s="97"/>
      <c r="E119" s="94"/>
    </row>
    <row r="120" spans="1:5" ht="18" customHeight="1" x14ac:dyDescent="0.2">
      <c r="A120" s="94"/>
      <c r="B120" s="94"/>
      <c r="C120" s="97"/>
      <c r="D120" s="97"/>
      <c r="E120" s="94"/>
    </row>
    <row r="121" spans="1:5" ht="18" customHeight="1" x14ac:dyDescent="0.2">
      <c r="A121" s="94"/>
      <c r="B121" s="94"/>
      <c r="C121" s="97"/>
      <c r="D121" s="97"/>
      <c r="E121" s="94"/>
    </row>
    <row r="122" spans="1:5" ht="18" customHeight="1" x14ac:dyDescent="0.2">
      <c r="A122" s="94"/>
      <c r="B122" s="94"/>
      <c r="C122" s="97"/>
      <c r="D122" s="97"/>
      <c r="E122" s="94"/>
    </row>
    <row r="123" spans="1:5" ht="18" customHeight="1" x14ac:dyDescent="0.2">
      <c r="A123" s="94"/>
      <c r="B123" s="94"/>
      <c r="C123" s="97"/>
      <c r="D123" s="97"/>
      <c r="E123" s="94"/>
    </row>
    <row r="124" spans="1:5" ht="18" customHeight="1" x14ac:dyDescent="0.2">
      <c r="A124" s="94"/>
      <c r="B124" s="94"/>
      <c r="C124" s="97"/>
      <c r="D124" s="97"/>
      <c r="E124" s="94"/>
    </row>
    <row r="125" spans="1:5" ht="18" customHeight="1" x14ac:dyDescent="0.2">
      <c r="A125" s="94"/>
      <c r="B125" s="94"/>
      <c r="C125" s="97"/>
      <c r="D125" s="97"/>
      <c r="E125" s="94"/>
    </row>
    <row r="126" spans="1:5" ht="18" customHeight="1" x14ac:dyDescent="0.2">
      <c r="A126" s="94"/>
      <c r="B126" s="94"/>
      <c r="C126" s="97"/>
      <c r="D126" s="97"/>
      <c r="E126" s="94"/>
    </row>
    <row r="127" spans="1:5" ht="18" customHeight="1" x14ac:dyDescent="0.2">
      <c r="A127" s="94"/>
      <c r="B127" s="94"/>
      <c r="C127" s="97"/>
      <c r="D127" s="97"/>
      <c r="E127" s="94"/>
    </row>
    <row r="128" spans="1:5" ht="18" customHeight="1" x14ac:dyDescent="0.2">
      <c r="A128" s="94"/>
      <c r="B128" s="94"/>
      <c r="C128" s="97"/>
      <c r="D128" s="97"/>
      <c r="E128" s="94"/>
    </row>
    <row r="129" spans="1:5" ht="18" customHeight="1" x14ac:dyDescent="0.2">
      <c r="A129" s="94"/>
      <c r="B129" s="94"/>
      <c r="C129" s="97"/>
      <c r="D129" s="97"/>
      <c r="E129" s="94"/>
    </row>
    <row r="130" spans="1:5" ht="18" customHeight="1" x14ac:dyDescent="0.2">
      <c r="A130" s="94"/>
      <c r="B130" s="94"/>
      <c r="C130" s="97"/>
      <c r="D130" s="97"/>
      <c r="E130" s="94"/>
    </row>
    <row r="131" spans="1:5" ht="18" customHeight="1" x14ac:dyDescent="0.2">
      <c r="A131" s="94"/>
      <c r="B131" s="94"/>
      <c r="C131" s="97"/>
      <c r="D131" s="97"/>
      <c r="E131" s="94"/>
    </row>
    <row r="132" spans="1:5" ht="18" customHeight="1" x14ac:dyDescent="0.2">
      <c r="A132" s="94"/>
      <c r="B132" s="94"/>
      <c r="C132" s="97"/>
      <c r="D132" s="97"/>
      <c r="E132" s="94"/>
    </row>
    <row r="133" spans="1:5" ht="18" customHeight="1" x14ac:dyDescent="0.2">
      <c r="A133" s="94"/>
      <c r="B133" s="94"/>
      <c r="C133" s="97"/>
      <c r="D133" s="97"/>
      <c r="E133" s="94"/>
    </row>
    <row r="134" spans="1:5" ht="18" customHeight="1" x14ac:dyDescent="0.2">
      <c r="A134" s="94"/>
      <c r="B134" s="94"/>
      <c r="C134" s="97"/>
      <c r="D134" s="97"/>
      <c r="E134" s="94"/>
    </row>
    <row r="135" spans="1:5" ht="18" customHeight="1" x14ac:dyDescent="0.2">
      <c r="A135" s="94"/>
      <c r="B135" s="94"/>
      <c r="C135" s="97"/>
      <c r="D135" s="97"/>
      <c r="E135" s="94"/>
    </row>
    <row r="136" spans="1:5" ht="18" customHeight="1" x14ac:dyDescent="0.2">
      <c r="A136" s="94"/>
      <c r="B136" s="94"/>
      <c r="C136" s="97"/>
      <c r="D136" s="97"/>
      <c r="E136" s="94"/>
    </row>
    <row r="137" spans="1:5" ht="18" customHeight="1" x14ac:dyDescent="0.2">
      <c r="A137" s="94"/>
      <c r="B137" s="94"/>
      <c r="C137" s="97"/>
      <c r="D137" s="97"/>
      <c r="E137" s="94"/>
    </row>
  </sheetData>
  <phoneticPr fontId="7" type="noConversion"/>
  <pageMargins left="0.38" right="0.23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AE5B0CF61086D48BA9969D934045596" ma:contentTypeVersion="0" ma:contentTypeDescription="Create a new document." ma:contentTypeScope="" ma:versionID="266b6aba96fab0cdce6668fdef39f1e0">
  <xsd:schema xmlns:xsd="http://www.w3.org/2001/XMLSchema" xmlns:p="http://schemas.microsoft.com/office/2006/metadata/properties" targetNamespace="http://schemas.microsoft.com/office/2006/metadata/properties" ma:root="true" ma:fieldsID="4aeb20c0e3442673af7ee10786458764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0E2EDC9-D694-40F0-B7AB-A02DBE3EC92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619F0CEF-5D61-46BD-A230-BF68D6BE9A3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596F7B7-08D2-4597-876A-30FFE3DE98B0}">
  <ds:schemaRefs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purl.org/dc/elements/1.1/"/>
    <ds:schemaRef ds:uri="http://purl.org/dc/terms/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EO990_16</vt:lpstr>
      <vt:lpstr>EZ990_16</vt:lpstr>
      <vt:lpstr>Subtables_16</vt:lpstr>
      <vt:lpstr>EO990_16!Print_Area</vt:lpstr>
      <vt:lpstr>EZ990_16!Print_Area</vt:lpstr>
      <vt:lpstr>Subtables_16!Print_Area</vt:lpstr>
      <vt:lpstr>Print_Area_MI</vt:lpstr>
    </vt:vector>
  </TitlesOfParts>
  <Company>Statistics of Income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Elizabeth Nelson</dc:creator>
  <cp:lastModifiedBy>Department of Treasury</cp:lastModifiedBy>
  <cp:lastPrinted>2016-04-26T12:27:36Z</cp:lastPrinted>
  <dcterms:created xsi:type="dcterms:W3CDTF">1999-07-07T12:35:13Z</dcterms:created>
  <dcterms:modified xsi:type="dcterms:W3CDTF">2019-08-12T13:13:57Z</dcterms:modified>
</cp:coreProperties>
</file>