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rsgov-my.sharepoint.com/personal/b2qmb_ds_irsnet_gov/Documents/Desktop/"/>
    </mc:Choice>
  </mc:AlternateContent>
  <xr:revisionPtr revIDLastSave="1" documentId="8_{94F0D368-5C38-4302-B95E-8016B89271A6}" xr6:coauthVersionLast="47" xr6:coauthVersionMax="47" xr10:uidLastSave="{0B13903D-DD51-464A-88D4-F5D27DE81D80}"/>
  <bookViews>
    <workbookView xWindow="170" yWindow="820" windowWidth="14400" windowHeight="8980" xr2:uid="{00000000-000D-0000-FFFF-FFFF00000000}"/>
  </bookViews>
  <sheets>
    <sheet name="Sheet1" sheetId="1" r:id="rId1"/>
  </sheets>
  <definedNames>
    <definedName name="_xlnm.Print_Area" localSheetId="0">Sheet1!$A$1:$Z$68</definedName>
    <definedName name="_xlnm.Print_Titles" localSheetId="0">Sheet1!$A:$A,Sheet1!$1:$4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9" i="1" l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8" i="1"/>
  <c r="AB47" i="1"/>
</calcChain>
</file>

<file path=xl/sharedStrings.xml><?xml version="1.0" encoding="utf-8"?>
<sst xmlns="http://schemas.openxmlformats.org/spreadsheetml/2006/main" count="94" uniqueCount="58">
  <si>
    <t>[All figures are estimates based on samples--money amounts are in millions of dollars]</t>
  </si>
  <si>
    <t>Item</t>
  </si>
  <si>
    <t>Number of returns, total</t>
  </si>
  <si>
    <t xml:space="preserve">   Number with net income</t>
  </si>
  <si>
    <t>Total assets</t>
  </si>
  <si>
    <t>Total receipts</t>
  </si>
  <si>
    <t xml:space="preserve">   Business receipts</t>
  </si>
  <si>
    <t>Total deductions</t>
  </si>
  <si>
    <t xml:space="preserve">   Cost of goods sold</t>
  </si>
  <si>
    <t xml:space="preserve">   Interest paid</t>
  </si>
  <si>
    <t>Net income (less deficit)</t>
  </si>
  <si>
    <t xml:space="preserve">   Net income</t>
  </si>
  <si>
    <t xml:space="preserve">   Deficit</t>
  </si>
  <si>
    <t>Income subject to tax</t>
  </si>
  <si>
    <t>Total income tax before credits</t>
  </si>
  <si>
    <t>Total income tax after credits</t>
  </si>
  <si>
    <t>FOREIGN-CONTROLLED</t>
  </si>
  <si>
    <t>DOMESTIC CORPORATIONS</t>
  </si>
  <si>
    <t>AS A PERCENTAGE OF</t>
  </si>
  <si>
    <t>Total receipts less total deductions</t>
  </si>
  <si>
    <t xml:space="preserve">   Income tax</t>
  </si>
  <si>
    <t xml:space="preserve">   Interest received [1]</t>
  </si>
  <si>
    <t>[1]  Excludes nontaxable interest received on State and local government obligations.</t>
  </si>
  <si>
    <t>Tax law and tax form changes affect the year-to-year comparability of the data.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</si>
  <si>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</si>
  <si>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</si>
  <si>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</si>
  <si>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</si>
  <si>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</si>
  <si>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</si>
  <si>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</si>
  <si>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</si>
  <si>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TOTAL RETURNS OF </t>
  </si>
  <si>
    <t>ACTIVE CORPORATIONS</t>
  </si>
  <si>
    <t>ALL ACTIVE CORPORATIONS</t>
  </si>
  <si>
    <t>Notes:  Detail may not add to totals because of rounding.  All amounts are in current dollars.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</si>
  <si>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</si>
  <si>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</si>
  <si>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</si>
  <si>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</si>
  <si>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</si>
  <si>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</si>
  <si>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</si>
  <si>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</si>
  <si>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</si>
  <si>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</si>
  <si>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</si>
  <si>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</si>
  <si>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</si>
  <si>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</si>
  <si>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</si>
  <si>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r>
      <t xml:space="preserve">See </t>
    </r>
    <r>
      <rPr>
        <i/>
        <sz val="8"/>
        <rFont val="Arial"/>
        <family val="2"/>
      </rPr>
      <t>Statistics of Income--Corporation Income Tax Returns</t>
    </r>
    <r>
      <rPr>
        <sz val="8"/>
        <rFont val="Arial"/>
        <family val="2"/>
      </rPr>
      <t>, selected years, for discussions of changes affecting the comparability of the data over time.  Also, see the "Explanation of Terms" section.</t>
    </r>
  </si>
  <si>
    <t>(24)</t>
  </si>
  <si>
    <t>(25)</t>
  </si>
  <si>
    <t>(26)</t>
  </si>
  <si>
    <t>(27)</t>
  </si>
  <si>
    <t>Source: IRS, Statistics of Income Division, Foreign-Controlled Domestic Corporations Study, September 2025.</t>
  </si>
  <si>
    <t>Table 1.  Foreign-Controlled Domestic Corporations as a Percentage of All Corporations: Selected Items for Selected Tax Years 1971-2022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</si>
</sst>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;0;@"/>
    <numFmt numFmtId="165" formatCode="#,##0.00;\-#,##0.00;0;@"/>
    <numFmt numFmtId="166" formatCode="#,##0__;\-#,##0__;\-\-\-\-__;@__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/>
    <xf numFmtId="0" fontId="3" fillId="0" borderId="14" xfId="0" applyFont="1" applyBorder="1"/>
    <xf numFmtId="0" fontId="3" fillId="0" borderId="0" xfId="0" applyFont="1" applyBorder="1"/>
    <xf numFmtId="4" fontId="3" fillId="0" borderId="15" xfId="0" applyNumberFormat="1" applyFont="1" applyFill="1" applyBorder="1"/>
    <xf numFmtId="3" fontId="3" fillId="0" borderId="3" xfId="0" applyNumberFormat="1" applyFont="1" applyFill="1" applyBorder="1"/>
    <xf numFmtId="3" fontId="3" fillId="0" borderId="15" xfId="0" applyNumberFormat="1" applyFont="1" applyFill="1" applyBorder="1"/>
    <xf numFmtId="4" fontId="3" fillId="0" borderId="3" xfId="0" applyNumberFormat="1" applyFont="1" applyFill="1" applyBorder="1"/>
    <xf numFmtId="4" fontId="3" fillId="0" borderId="4" xfId="0" applyNumberFormat="1" applyFont="1" applyFill="1" applyBorder="1"/>
    <xf numFmtId="3" fontId="3" fillId="0" borderId="16" xfId="0" applyNumberFormat="1" applyFont="1" applyFill="1" applyBorder="1"/>
    <xf numFmtId="4" fontId="3" fillId="0" borderId="16" xfId="0" applyNumberFormat="1" applyFont="1" applyFill="1" applyBorder="1"/>
    <xf numFmtId="164" fontId="2" fillId="0" borderId="0" xfId="0" applyNumberFormat="1" applyFont="1"/>
    <xf numFmtId="4" fontId="3" fillId="0" borderId="17" xfId="0" applyNumberFormat="1" applyFont="1" applyFill="1" applyBorder="1"/>
    <xf numFmtId="166" fontId="4" fillId="0" borderId="0" xfId="1" applyNumberFormat="1" applyFont="1" applyBorder="1" applyAlignment="1">
      <alignment horizontal="right"/>
    </xf>
    <xf numFmtId="49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3" xfId="1" applyNumberFormat="1" applyFont="1" applyFill="1" applyBorder="1"/>
    <xf numFmtId="3" fontId="3" fillId="0" borderId="15" xfId="1" applyNumberFormat="1" applyFont="1" applyFill="1" applyBorder="1"/>
    <xf numFmtId="3" fontId="3" fillId="0" borderId="15" xfId="0" applyNumberFormat="1" applyFont="1" applyFill="1" applyBorder="1" applyAlignment="1">
      <alignment horizontal="right"/>
    </xf>
    <xf numFmtId="0" fontId="0" fillId="0" borderId="18" xfId="0" applyFill="1" applyBorder="1"/>
    <xf numFmtId="0" fontId="0" fillId="0" borderId="3" xfId="0" applyFill="1" applyBorder="1"/>
    <xf numFmtId="3" fontId="3" fillId="0" borderId="3" xfId="1" applyNumberFormat="1" applyFont="1" applyFill="1" applyBorder="1" applyAlignment="1">
      <alignment horizontal="right"/>
    </xf>
    <xf numFmtId="3" fontId="3" fillId="0" borderId="15" xfId="1" applyNumberFormat="1" applyFont="1" applyFill="1" applyBorder="1" applyAlignment="1">
      <alignment horizontal="right"/>
    </xf>
    <xf numFmtId="0" fontId="0" fillId="0" borderId="2" xfId="0" applyFill="1" applyBorder="1"/>
    <xf numFmtId="0" fontId="0" fillId="0" borderId="0" xfId="0" applyFill="1"/>
    <xf numFmtId="0" fontId="3" fillId="0" borderId="8" xfId="0" applyFont="1" applyFill="1" applyBorder="1" applyAlignment="1">
      <alignment horizontal="center"/>
    </xf>
    <xf numFmtId="0" fontId="0" fillId="0" borderId="9" xfId="0" applyFill="1" applyBorder="1"/>
    <xf numFmtId="164" fontId="3" fillId="0" borderId="16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64" fontId="3" fillId="0" borderId="15" xfId="1" applyNumberFormat="1" applyFont="1" applyFill="1" applyBorder="1" applyAlignment="1">
      <alignment horizontal="right"/>
    </xf>
    <xf numFmtId="3" fontId="3" fillId="0" borderId="15" xfId="1" applyNumberFormat="1" applyFont="1" applyFill="1" applyBorder="1" applyAlignment="1">
      <alignment horizontal="right" vertical="center"/>
    </xf>
    <xf numFmtId="164" fontId="3" fillId="0" borderId="15" xfId="1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/>
    </xf>
    <xf numFmtId="164" fontId="3" fillId="0" borderId="15" xfId="0" applyNumberFormat="1" applyFont="1" applyFill="1" applyBorder="1" applyAlignment="1">
      <alignment horizontal="right"/>
    </xf>
    <xf numFmtId="164" fontId="3" fillId="0" borderId="15" xfId="0" applyNumberFormat="1" applyFont="1" applyFill="1" applyBorder="1"/>
    <xf numFmtId="3" fontId="0" fillId="0" borderId="3" xfId="0" applyNumberFormat="1" applyFill="1" applyBorder="1"/>
    <xf numFmtId="164" fontId="3" fillId="0" borderId="3" xfId="0" applyNumberFormat="1" applyFont="1" applyFill="1" applyBorder="1"/>
    <xf numFmtId="164" fontId="5" fillId="0" borderId="3" xfId="0" applyNumberFormat="1" applyFont="1" applyFill="1" applyBorder="1"/>
    <xf numFmtId="164" fontId="0" fillId="0" borderId="3" xfId="0" applyNumberFormat="1" applyFill="1" applyBorder="1"/>
    <xf numFmtId="164" fontId="3" fillId="0" borderId="3" xfId="1" applyNumberFormat="1" applyFont="1" applyFill="1" applyBorder="1" applyAlignment="1">
      <alignment horizontal="right"/>
    </xf>
    <xf numFmtId="0" fontId="3" fillId="0" borderId="3" xfId="0" applyFont="1" applyFill="1" applyBorder="1"/>
    <xf numFmtId="165" fontId="3" fillId="0" borderId="3" xfId="0" applyNumberFormat="1" applyFont="1" applyFill="1" applyBorder="1"/>
    <xf numFmtId="165" fontId="3" fillId="0" borderId="16" xfId="0" applyNumberFormat="1" applyFont="1" applyFill="1" applyBorder="1"/>
    <xf numFmtId="39" fontId="3" fillId="0" borderId="3" xfId="0" applyNumberFormat="1" applyFont="1" applyFill="1" applyBorder="1"/>
    <xf numFmtId="165" fontId="3" fillId="0" borderId="15" xfId="0" applyNumberFormat="1" applyFont="1" applyFill="1" applyBorder="1"/>
    <xf numFmtId="39" fontId="3" fillId="0" borderId="15" xfId="0" applyNumberFormat="1" applyFont="1" applyFill="1" applyBorder="1"/>
    <xf numFmtId="165" fontId="3" fillId="0" borderId="17" xfId="0" applyNumberFormat="1" applyFont="1" applyFill="1" applyBorder="1"/>
    <xf numFmtId="165" fontId="3" fillId="0" borderId="4" xfId="0" applyNumberFormat="1" applyFont="1" applyFill="1" applyBorder="1"/>
    <xf numFmtId="39" fontId="3" fillId="0" borderId="4" xfId="0" applyNumberFormat="1" applyFont="1" applyFill="1" applyBorder="1"/>
    <xf numFmtId="0" fontId="0" fillId="0" borderId="10" xfId="0" applyFill="1" applyBorder="1"/>
    <xf numFmtId="0" fontId="0" fillId="0" borderId="11" xfId="0" applyFill="1" applyBorder="1"/>
    <xf numFmtId="3" fontId="3" fillId="0" borderId="19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3" fontId="6" fillId="0" borderId="3" xfId="0" applyNumberFormat="1" applyFont="1" applyBorder="1"/>
    <xf numFmtId="3" fontId="8" fillId="0" borderId="15" xfId="0" applyNumberFormat="1" applyFont="1" applyBorder="1"/>
    <xf numFmtId="4" fontId="3" fillId="0" borderId="16" xfId="0" applyNumberFormat="1" applyFont="1" applyFill="1" applyBorder="1" applyAlignment="1">
      <alignment horizontal="right"/>
    </xf>
    <xf numFmtId="4" fontId="3" fillId="0" borderId="17" xfId="0" applyNumberFormat="1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right"/>
    </xf>
    <xf numFmtId="4" fontId="3" fillId="0" borderId="20" xfId="0" applyNumberFormat="1" applyFont="1" applyFill="1" applyBorder="1" applyAlignment="1">
      <alignment horizontal="right"/>
    </xf>
    <xf numFmtId="4" fontId="3" fillId="0" borderId="21" xfId="0" applyNumberFormat="1" applyFont="1" applyFill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3" fontId="6" fillId="0" borderId="15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3" fontId="3" fillId="0" borderId="20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0" xfId="1" applyNumberFormat="1" applyFont="1" applyFill="1" applyBorder="1" applyAlignment="1"/>
    <xf numFmtId="4" fontId="3" fillId="0" borderId="2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3" fillId="0" borderId="20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5" xfId="0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16" xfId="0" applyNumberFormat="1" applyFont="1" applyBorder="1" applyAlignment="1">
      <alignment horizontal="right"/>
    </xf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Border="1"/>
    <xf numFmtId="2" fontId="3" fillId="0" borderId="4" xfId="0" applyNumberFormat="1" applyFont="1" applyBorder="1"/>
    <xf numFmtId="2" fontId="3" fillId="0" borderId="26" xfId="0" applyNumberFormat="1" applyFont="1" applyBorder="1"/>
    <xf numFmtId="2" fontId="3" fillId="0" borderId="27" xfId="0" applyNumberFormat="1" applyFont="1" applyBorder="1"/>
    <xf numFmtId="2" fontId="3" fillId="0" borderId="28" xfId="0" applyNumberFormat="1" applyFont="1" applyBorder="1"/>
    <xf numFmtId="0" fontId="0" fillId="0" borderId="29" xfId="0" applyFill="1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3" fillId="0" borderId="33" xfId="0" applyFont="1" applyFill="1" applyBorder="1" applyAlignment="1">
      <alignment horizontal="center"/>
    </xf>
    <xf numFmtId="49" fontId="3" fillId="0" borderId="34" xfId="0" applyNumberFormat="1" applyFont="1" applyFill="1" applyBorder="1" applyAlignment="1">
      <alignment horizontal="center"/>
    </xf>
    <xf numFmtId="3" fontId="3" fillId="0" borderId="37" xfId="0" applyNumberFormat="1" applyFont="1" applyBorder="1"/>
    <xf numFmtId="3" fontId="3" fillId="2" borderId="35" xfId="0" applyNumberFormat="1" applyFont="1" applyFill="1" applyBorder="1"/>
    <xf numFmtId="3" fontId="3" fillId="2" borderId="36" xfId="0" applyNumberFormat="1" applyFont="1" applyFill="1" applyBorder="1"/>
    <xf numFmtId="3" fontId="3" fillId="2" borderId="38" xfId="0" applyNumberFormat="1" applyFont="1" applyFill="1" applyBorder="1"/>
    <xf numFmtId="3" fontId="8" fillId="2" borderId="1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showGridLines="0" tabSelected="1" topLeftCell="A5" zoomScaleNormal="100" workbookViewId="0">
      <pane xSplit="1" topLeftCell="Z1" activePane="topRight" state="frozen"/>
      <selection pane="topRight" activeCell="AE12" sqref="AE12"/>
    </sheetView>
  </sheetViews>
  <sheetFormatPr defaultRowHeight="12.5" x14ac:dyDescent="0.25"/>
  <cols>
    <col min="1" max="1" width="30.1796875" customWidth="1"/>
    <col min="2" max="15" width="13" customWidth="1"/>
    <col min="16" max="18" width="12.81640625" customWidth="1"/>
    <col min="19" max="27" width="12.7265625" customWidth="1"/>
    <col min="28" max="28" width="14.1796875" customWidth="1"/>
    <col min="29" max="29" width="10.81640625" bestFit="1" customWidth="1"/>
    <col min="30" max="30" width="9.81640625" bestFit="1" customWidth="1"/>
  </cols>
  <sheetData>
    <row r="1" spans="1:29" s="2" customFormat="1" ht="70.5" customHeight="1" x14ac:dyDescent="0.3">
      <c r="A1" s="3" t="s">
        <v>57</v>
      </c>
      <c r="J1" s="22"/>
      <c r="K1" s="20"/>
      <c r="L1" s="20"/>
      <c r="M1" s="20"/>
      <c r="N1" s="20"/>
      <c r="O1" s="20"/>
      <c r="Q1" s="20"/>
    </row>
    <row r="2" spans="1:29" ht="33" customHeight="1" thickBot="1" x14ac:dyDescent="0.3">
      <c r="A2" s="9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9" ht="20.25" customHeight="1" thickTop="1" x14ac:dyDescent="0.25">
      <c r="A3" s="8" t="s">
        <v>1</v>
      </c>
      <c r="B3" s="25">
        <v>1971</v>
      </c>
      <c r="C3" s="25">
        <v>1983</v>
      </c>
      <c r="D3" s="25">
        <v>1990</v>
      </c>
      <c r="E3" s="25">
        <v>1995</v>
      </c>
      <c r="F3" s="25">
        <v>2000</v>
      </c>
      <c r="G3" s="25">
        <v>2001</v>
      </c>
      <c r="H3" s="25">
        <v>2002</v>
      </c>
      <c r="I3" s="25">
        <v>2003</v>
      </c>
      <c r="J3" s="25">
        <v>2004</v>
      </c>
      <c r="K3" s="24">
        <v>2005</v>
      </c>
      <c r="L3" s="24">
        <v>2006</v>
      </c>
      <c r="M3" s="24">
        <v>2007</v>
      </c>
      <c r="N3" s="24">
        <v>2008</v>
      </c>
      <c r="O3" s="24">
        <v>2009</v>
      </c>
      <c r="P3" s="24">
        <v>2010</v>
      </c>
      <c r="Q3" s="24">
        <v>2011</v>
      </c>
      <c r="R3" s="25">
        <v>2012</v>
      </c>
      <c r="S3" s="25">
        <v>2013</v>
      </c>
      <c r="T3" s="25">
        <v>2014</v>
      </c>
      <c r="U3" s="25">
        <v>2015</v>
      </c>
      <c r="V3" s="35">
        <v>2016</v>
      </c>
      <c r="W3" s="74">
        <v>2017</v>
      </c>
      <c r="X3" s="74">
        <v>2018</v>
      </c>
      <c r="Y3" s="74">
        <v>2019</v>
      </c>
      <c r="Z3" s="74">
        <v>2020</v>
      </c>
      <c r="AA3" s="74">
        <v>2021</v>
      </c>
      <c r="AB3" s="115">
        <v>2022</v>
      </c>
    </row>
    <row r="4" spans="1:29" x14ac:dyDescent="0.25">
      <c r="A4" s="4"/>
      <c r="B4" s="23" t="s">
        <v>24</v>
      </c>
      <c r="C4" s="23" t="s">
        <v>25</v>
      </c>
      <c r="D4" s="23" t="s">
        <v>26</v>
      </c>
      <c r="E4" s="23" t="s">
        <v>27</v>
      </c>
      <c r="F4" s="23" t="s">
        <v>28</v>
      </c>
      <c r="G4" s="23" t="s">
        <v>29</v>
      </c>
      <c r="H4" s="23" t="s">
        <v>30</v>
      </c>
      <c r="I4" s="23" t="s">
        <v>31</v>
      </c>
      <c r="J4" s="23" t="s">
        <v>36</v>
      </c>
      <c r="K4" s="23" t="s">
        <v>37</v>
      </c>
      <c r="L4" s="23" t="s">
        <v>38</v>
      </c>
      <c r="M4" s="23" t="s">
        <v>39</v>
      </c>
      <c r="N4" s="23" t="s">
        <v>40</v>
      </c>
      <c r="O4" s="23" t="s">
        <v>41</v>
      </c>
      <c r="P4" s="23" t="s">
        <v>42</v>
      </c>
      <c r="Q4" s="23" t="s">
        <v>43</v>
      </c>
      <c r="R4" s="23" t="s">
        <v>44</v>
      </c>
      <c r="S4" s="23" t="s">
        <v>45</v>
      </c>
      <c r="T4" s="23" t="s">
        <v>46</v>
      </c>
      <c r="U4" s="23" t="s">
        <v>47</v>
      </c>
      <c r="V4" s="23" t="s">
        <v>48</v>
      </c>
      <c r="W4" s="75" t="s">
        <v>49</v>
      </c>
      <c r="X4" s="75" t="s">
        <v>50</v>
      </c>
      <c r="Y4" s="75" t="s">
        <v>52</v>
      </c>
      <c r="Z4" s="75" t="s">
        <v>53</v>
      </c>
      <c r="AA4" s="75" t="s">
        <v>54</v>
      </c>
      <c r="AB4" s="116" t="s">
        <v>55</v>
      </c>
    </row>
    <row r="5" spans="1:29" x14ac:dyDescent="0.25">
      <c r="A5" s="7" t="s">
        <v>32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6"/>
      <c r="R5" s="36"/>
      <c r="S5" s="36"/>
      <c r="T5" s="30"/>
      <c r="U5" s="30"/>
      <c r="V5" s="61"/>
      <c r="W5" s="61"/>
      <c r="X5" s="61"/>
      <c r="Y5" s="61"/>
      <c r="Z5" s="61"/>
      <c r="AA5" s="111"/>
      <c r="AB5" s="113"/>
    </row>
    <row r="6" spans="1:29" x14ac:dyDescent="0.25">
      <c r="A6" s="7" t="s">
        <v>33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62"/>
      <c r="W6" s="62"/>
      <c r="X6" s="62"/>
      <c r="Y6" s="62"/>
      <c r="Z6" s="62"/>
      <c r="AA6" s="112"/>
      <c r="AB6" s="114"/>
    </row>
    <row r="7" spans="1:29" ht="18.75" customHeight="1" x14ac:dyDescent="0.25">
      <c r="A7" s="6" t="s">
        <v>2</v>
      </c>
      <c r="B7" s="14">
        <v>1733332</v>
      </c>
      <c r="C7" s="14">
        <v>2999071</v>
      </c>
      <c r="D7" s="14">
        <v>3716650</v>
      </c>
      <c r="E7" s="14">
        <v>4474167</v>
      </c>
      <c r="F7" s="14">
        <v>5045274</v>
      </c>
      <c r="G7" s="14">
        <v>5135591</v>
      </c>
      <c r="H7" s="14">
        <v>5266607</v>
      </c>
      <c r="I7" s="37">
        <v>5401237</v>
      </c>
      <c r="J7" s="38">
        <v>5557965</v>
      </c>
      <c r="K7" s="37">
        <v>5671257</v>
      </c>
      <c r="L7" s="39">
        <v>5840799</v>
      </c>
      <c r="M7" s="39">
        <v>5868849</v>
      </c>
      <c r="N7" s="39">
        <v>5847221</v>
      </c>
      <c r="O7" s="39">
        <v>5824545</v>
      </c>
      <c r="P7" s="26">
        <v>5813725</v>
      </c>
      <c r="Q7" s="14">
        <v>5823126</v>
      </c>
      <c r="R7" s="18">
        <v>5840821</v>
      </c>
      <c r="S7" s="18">
        <v>5887804</v>
      </c>
      <c r="T7" s="40">
        <v>6001491</v>
      </c>
      <c r="U7" s="70">
        <v>6119565</v>
      </c>
      <c r="V7" s="63">
        <v>6188676</v>
      </c>
      <c r="W7" s="70">
        <v>6325113.5849000001</v>
      </c>
      <c r="X7" s="63">
        <v>6442134</v>
      </c>
      <c r="Y7" s="84">
        <v>6473747</v>
      </c>
      <c r="Z7" s="98">
        <v>6402130</v>
      </c>
      <c r="AA7" s="93">
        <v>6690732</v>
      </c>
      <c r="AB7" s="101">
        <v>6845719</v>
      </c>
      <c r="AC7" s="94"/>
    </row>
    <row r="8" spans="1:29" x14ac:dyDescent="0.25">
      <c r="A8" s="11" t="s">
        <v>3</v>
      </c>
      <c r="B8" s="15">
        <v>1063940</v>
      </c>
      <c r="C8" s="15">
        <v>1676288</v>
      </c>
      <c r="D8" s="15">
        <v>1910670</v>
      </c>
      <c r="E8" s="15">
        <v>2455492</v>
      </c>
      <c r="F8" s="15">
        <v>2819153</v>
      </c>
      <c r="G8" s="15">
        <v>2822302</v>
      </c>
      <c r="H8" s="15">
        <v>2800517</v>
      </c>
      <c r="I8" s="41">
        <v>2932115</v>
      </c>
      <c r="J8" s="42">
        <v>3116468</v>
      </c>
      <c r="K8" s="43">
        <v>3324260</v>
      </c>
      <c r="L8" s="43">
        <v>3367313</v>
      </c>
      <c r="M8" s="43">
        <v>3367720</v>
      </c>
      <c r="N8" s="43">
        <v>3183821</v>
      </c>
      <c r="O8" s="43">
        <v>3148768</v>
      </c>
      <c r="P8" s="27">
        <v>3264726</v>
      </c>
      <c r="Q8" s="15">
        <v>3384712</v>
      </c>
      <c r="R8" s="15">
        <v>3548701</v>
      </c>
      <c r="S8" s="15">
        <v>3580938</v>
      </c>
      <c r="T8" s="44">
        <v>3725161</v>
      </c>
      <c r="U8" s="71">
        <v>3800502</v>
      </c>
      <c r="V8" s="64">
        <v>3881041</v>
      </c>
      <c r="W8" s="80">
        <v>3935907</v>
      </c>
      <c r="X8" s="64">
        <v>4017829</v>
      </c>
      <c r="Y8" s="83">
        <v>4007280</v>
      </c>
      <c r="Z8" s="99">
        <v>3647531</v>
      </c>
      <c r="AA8" s="89">
        <v>4092595</v>
      </c>
      <c r="AB8" s="71">
        <v>4231157</v>
      </c>
      <c r="AC8" s="94"/>
    </row>
    <row r="9" spans="1:29" x14ac:dyDescent="0.25">
      <c r="A9" s="11" t="s">
        <v>4</v>
      </c>
      <c r="B9" s="15">
        <v>2889221</v>
      </c>
      <c r="C9" s="15">
        <v>10201084</v>
      </c>
      <c r="D9" s="15">
        <v>18190058</v>
      </c>
      <c r="E9" s="15">
        <v>26013689</v>
      </c>
      <c r="F9" s="15">
        <v>47026872</v>
      </c>
      <c r="G9" s="15">
        <v>49154424</v>
      </c>
      <c r="H9" s="15">
        <v>50413502</v>
      </c>
      <c r="I9" s="45">
        <v>53644785</v>
      </c>
      <c r="J9" s="28">
        <v>60117759</v>
      </c>
      <c r="K9" s="45">
        <v>66445430</v>
      </c>
      <c r="L9" s="45">
        <v>73080647</v>
      </c>
      <c r="M9" s="45">
        <v>81486346</v>
      </c>
      <c r="N9" s="45">
        <v>76799144</v>
      </c>
      <c r="O9" s="45">
        <v>75965019</v>
      </c>
      <c r="P9" s="27">
        <v>79904747</v>
      </c>
      <c r="Q9" s="15">
        <v>81279900</v>
      </c>
      <c r="R9" s="15">
        <v>84952036</v>
      </c>
      <c r="S9" s="15">
        <v>88213707</v>
      </c>
      <c r="T9" s="44">
        <v>95864233</v>
      </c>
      <c r="U9" s="71">
        <v>97048445</v>
      </c>
      <c r="V9" s="64">
        <v>101990551</v>
      </c>
      <c r="W9" s="64">
        <v>107888729</v>
      </c>
      <c r="X9" s="64">
        <v>108504835</v>
      </c>
      <c r="Y9" s="83">
        <v>114840421</v>
      </c>
      <c r="Z9" s="100">
        <v>124513094</v>
      </c>
      <c r="AA9" s="117">
        <v>141928080</v>
      </c>
      <c r="AB9" s="118">
        <v>143330805</v>
      </c>
      <c r="AC9" s="95"/>
    </row>
    <row r="10" spans="1:29" x14ac:dyDescent="0.25">
      <c r="A10" s="11" t="s">
        <v>5</v>
      </c>
      <c r="B10" s="15">
        <v>1906008</v>
      </c>
      <c r="C10" s="15">
        <v>7135494</v>
      </c>
      <c r="D10" s="15">
        <v>11409520</v>
      </c>
      <c r="E10" s="15">
        <v>14539050</v>
      </c>
      <c r="F10" s="15">
        <v>20605808</v>
      </c>
      <c r="G10" s="15">
        <v>20272958</v>
      </c>
      <c r="H10" s="15">
        <v>19749426</v>
      </c>
      <c r="I10" s="45">
        <v>20689574</v>
      </c>
      <c r="J10" s="28">
        <v>22711864</v>
      </c>
      <c r="K10" s="45">
        <v>25504789</v>
      </c>
      <c r="L10" s="45">
        <v>27401874</v>
      </c>
      <c r="M10" s="45">
        <v>28762924</v>
      </c>
      <c r="N10" s="45">
        <v>28589771</v>
      </c>
      <c r="O10" s="45">
        <v>24772531</v>
      </c>
      <c r="P10" s="27">
        <v>26198523</v>
      </c>
      <c r="Q10" s="15">
        <v>28335601</v>
      </c>
      <c r="R10" s="15">
        <v>29403675</v>
      </c>
      <c r="S10" s="15">
        <v>30191736</v>
      </c>
      <c r="T10" s="44">
        <v>31562784</v>
      </c>
      <c r="U10" s="71">
        <v>31029886</v>
      </c>
      <c r="V10" s="64">
        <v>31208416</v>
      </c>
      <c r="W10" s="64">
        <v>32961515</v>
      </c>
      <c r="X10" s="64">
        <v>35179610</v>
      </c>
      <c r="Y10" s="83">
        <v>35909984</v>
      </c>
      <c r="Z10" s="100">
        <v>33404342</v>
      </c>
      <c r="AA10" s="117">
        <v>39802049</v>
      </c>
      <c r="AB10" s="119">
        <v>45344721</v>
      </c>
      <c r="AC10" s="95"/>
    </row>
    <row r="11" spans="1:29" x14ac:dyDescent="0.25">
      <c r="A11" s="11" t="s">
        <v>6</v>
      </c>
      <c r="B11" s="15">
        <v>1763760</v>
      </c>
      <c r="C11" s="15">
        <v>6334603</v>
      </c>
      <c r="D11" s="15">
        <v>9860442</v>
      </c>
      <c r="E11" s="15">
        <v>12785798</v>
      </c>
      <c r="F11" s="15">
        <v>17636551</v>
      </c>
      <c r="G11" s="15">
        <v>17504289</v>
      </c>
      <c r="H11" s="15">
        <v>17297125</v>
      </c>
      <c r="I11" s="45">
        <v>18264394</v>
      </c>
      <c r="J11" s="28">
        <v>19975876</v>
      </c>
      <c r="K11" s="45">
        <v>21800290</v>
      </c>
      <c r="L11" s="45">
        <v>23310310</v>
      </c>
      <c r="M11" s="45">
        <v>24217396</v>
      </c>
      <c r="N11" s="45">
        <v>24718122</v>
      </c>
      <c r="O11" s="45">
        <v>21584886</v>
      </c>
      <c r="P11" s="27">
        <v>23058235</v>
      </c>
      <c r="Q11" s="15">
        <v>25197648</v>
      </c>
      <c r="R11" s="15">
        <v>26029143</v>
      </c>
      <c r="S11" s="15">
        <v>26849546</v>
      </c>
      <c r="T11" s="44">
        <v>28075178</v>
      </c>
      <c r="U11" s="71">
        <v>27491763</v>
      </c>
      <c r="V11" s="64">
        <v>27575145</v>
      </c>
      <c r="W11" s="64">
        <v>29179993</v>
      </c>
      <c r="X11" s="64">
        <v>30837266</v>
      </c>
      <c r="Y11" s="83">
        <v>31367321</v>
      </c>
      <c r="Z11" s="100">
        <v>29179437</v>
      </c>
      <c r="AA11" s="99">
        <v>34953210</v>
      </c>
      <c r="AB11" s="120">
        <v>39942996</v>
      </c>
      <c r="AC11" s="96"/>
    </row>
    <row r="12" spans="1:29" x14ac:dyDescent="0.25">
      <c r="A12" s="11" t="s">
        <v>21</v>
      </c>
      <c r="B12" s="15">
        <v>65596</v>
      </c>
      <c r="C12" s="15">
        <v>496648</v>
      </c>
      <c r="D12" s="15">
        <v>942238</v>
      </c>
      <c r="E12" s="15">
        <v>993173</v>
      </c>
      <c r="F12" s="15">
        <v>1576101</v>
      </c>
      <c r="G12" s="15">
        <v>1499683</v>
      </c>
      <c r="H12" s="15">
        <v>1233298</v>
      </c>
      <c r="I12" s="45">
        <v>1132675</v>
      </c>
      <c r="J12" s="28">
        <v>1337626</v>
      </c>
      <c r="K12" s="45">
        <v>1712271</v>
      </c>
      <c r="L12" s="45">
        <v>2242464</v>
      </c>
      <c r="M12" s="45">
        <v>2569844</v>
      </c>
      <c r="N12" s="45">
        <v>2108790</v>
      </c>
      <c r="O12" s="45">
        <v>1478717</v>
      </c>
      <c r="P12" s="27">
        <v>1306237</v>
      </c>
      <c r="Q12" s="15">
        <v>1289432</v>
      </c>
      <c r="R12" s="15">
        <v>1208961</v>
      </c>
      <c r="S12" s="15">
        <v>1109033</v>
      </c>
      <c r="T12" s="44">
        <v>1099539</v>
      </c>
      <c r="U12" s="71">
        <v>1107460</v>
      </c>
      <c r="V12" s="64">
        <v>1190398</v>
      </c>
      <c r="W12" s="64">
        <v>1343952</v>
      </c>
      <c r="X12" s="64">
        <v>1587008</v>
      </c>
      <c r="Y12" s="83">
        <v>1710232</v>
      </c>
      <c r="Z12" s="100">
        <v>1293173</v>
      </c>
      <c r="AA12" s="89">
        <v>1212858</v>
      </c>
      <c r="AB12" s="121">
        <v>1809740</v>
      </c>
      <c r="AC12" s="96"/>
    </row>
    <row r="13" spans="1:29" x14ac:dyDescent="0.25">
      <c r="A13" s="11" t="s">
        <v>7</v>
      </c>
      <c r="B13" s="15">
        <v>1824063</v>
      </c>
      <c r="C13" s="15">
        <v>6945457</v>
      </c>
      <c r="D13" s="15">
        <v>11032575</v>
      </c>
      <c r="E13" s="15">
        <v>13821278</v>
      </c>
      <c r="F13" s="15">
        <v>19691592</v>
      </c>
      <c r="G13" s="15">
        <v>19682983</v>
      </c>
      <c r="H13" s="15">
        <v>19198882</v>
      </c>
      <c r="I13" s="45">
        <v>19940595</v>
      </c>
      <c r="J13" s="28">
        <v>21636156</v>
      </c>
      <c r="K13" s="45">
        <v>23612766</v>
      </c>
      <c r="L13" s="45">
        <v>25501558</v>
      </c>
      <c r="M13" s="45">
        <v>26974257</v>
      </c>
      <c r="N13" s="45">
        <v>27686727</v>
      </c>
      <c r="O13" s="45">
        <v>23943765</v>
      </c>
      <c r="P13" s="27">
        <v>24944311</v>
      </c>
      <c r="Q13" s="15">
        <v>27092729</v>
      </c>
      <c r="R13" s="15">
        <v>27712775</v>
      </c>
      <c r="S13" s="15">
        <v>28356590</v>
      </c>
      <c r="T13" s="44">
        <v>29522395</v>
      </c>
      <c r="U13" s="71">
        <v>29102346</v>
      </c>
      <c r="V13" s="64">
        <v>29395311</v>
      </c>
      <c r="W13" s="64">
        <v>31383726</v>
      </c>
      <c r="X13" s="64">
        <v>32850348</v>
      </c>
      <c r="Y13" s="83">
        <v>33607979</v>
      </c>
      <c r="Z13" s="100">
        <v>31218043</v>
      </c>
      <c r="AA13" s="89">
        <v>36414451</v>
      </c>
      <c r="AB13" s="121">
        <v>41318668</v>
      </c>
      <c r="AC13" s="96"/>
    </row>
    <row r="14" spans="1:29" x14ac:dyDescent="0.25">
      <c r="A14" s="11" t="s">
        <v>8</v>
      </c>
      <c r="B14" s="15">
        <v>1241282</v>
      </c>
      <c r="C14" s="15">
        <v>4308239</v>
      </c>
      <c r="D14" s="15">
        <v>6610770</v>
      </c>
      <c r="E14" s="15">
        <v>8206073</v>
      </c>
      <c r="F14" s="15">
        <v>11135288</v>
      </c>
      <c r="G14" s="15">
        <v>11041533</v>
      </c>
      <c r="H14" s="15">
        <v>10607404</v>
      </c>
      <c r="I14" s="45">
        <v>11318645</v>
      </c>
      <c r="J14" s="28">
        <v>12497905</v>
      </c>
      <c r="K14" s="45">
        <v>13816464</v>
      </c>
      <c r="L14" s="45">
        <v>14799599</v>
      </c>
      <c r="M14" s="45">
        <v>15513227</v>
      </c>
      <c r="N14" s="45">
        <v>16080387</v>
      </c>
      <c r="O14" s="45">
        <v>13286300</v>
      </c>
      <c r="P14" s="27">
        <v>14501547</v>
      </c>
      <c r="Q14" s="15">
        <v>16180343</v>
      </c>
      <c r="R14" s="15">
        <v>16578523</v>
      </c>
      <c r="S14" s="15">
        <v>17140894</v>
      </c>
      <c r="T14" s="44">
        <v>17850424</v>
      </c>
      <c r="U14" s="71">
        <v>17044272</v>
      </c>
      <c r="V14" s="64">
        <v>16948159</v>
      </c>
      <c r="W14" s="64">
        <v>18117334</v>
      </c>
      <c r="X14" s="64">
        <v>19192727</v>
      </c>
      <c r="Y14" s="83">
        <v>19244541</v>
      </c>
      <c r="Z14" s="100">
        <v>17592831</v>
      </c>
      <c r="AA14" s="89">
        <v>21266515</v>
      </c>
      <c r="AB14" s="121">
        <v>24572660</v>
      </c>
      <c r="AC14" s="96"/>
    </row>
    <row r="15" spans="1:29" x14ac:dyDescent="0.25">
      <c r="A15" s="11" t="s">
        <v>9</v>
      </c>
      <c r="B15" s="15">
        <v>64697</v>
      </c>
      <c r="C15" s="15">
        <v>475060</v>
      </c>
      <c r="D15" s="15">
        <v>825372</v>
      </c>
      <c r="E15" s="15">
        <v>744765</v>
      </c>
      <c r="F15" s="15">
        <v>1271679</v>
      </c>
      <c r="G15" s="15">
        <v>1203046</v>
      </c>
      <c r="H15" s="15">
        <v>912752</v>
      </c>
      <c r="I15" s="45">
        <v>818017</v>
      </c>
      <c r="J15" s="28">
        <v>938790</v>
      </c>
      <c r="K15" s="45">
        <v>1287098</v>
      </c>
      <c r="L15" s="45">
        <v>1787104</v>
      </c>
      <c r="M15" s="45">
        <v>2085113</v>
      </c>
      <c r="N15" s="45">
        <v>1658636</v>
      </c>
      <c r="O15" s="45">
        <v>1069664</v>
      </c>
      <c r="P15" s="27">
        <v>888206</v>
      </c>
      <c r="Q15" s="15">
        <v>860102</v>
      </c>
      <c r="R15" s="15">
        <v>814426</v>
      </c>
      <c r="S15" s="15">
        <v>711363</v>
      </c>
      <c r="T15" s="44">
        <v>706063</v>
      </c>
      <c r="U15" s="71">
        <v>727776</v>
      </c>
      <c r="V15" s="64">
        <v>792616</v>
      </c>
      <c r="W15" s="64">
        <v>909749</v>
      </c>
      <c r="X15" s="64">
        <v>982470</v>
      </c>
      <c r="Y15" s="83">
        <v>1120427</v>
      </c>
      <c r="Z15" s="100">
        <v>845339</v>
      </c>
      <c r="AA15" s="89">
        <v>710104</v>
      </c>
      <c r="AB15" s="121">
        <v>965886</v>
      </c>
      <c r="AC15" s="96"/>
    </row>
    <row r="16" spans="1:29" x14ac:dyDescent="0.25">
      <c r="A16" s="11" t="s">
        <v>19</v>
      </c>
      <c r="B16" s="15">
        <v>81945</v>
      </c>
      <c r="C16" s="15">
        <v>190037</v>
      </c>
      <c r="D16" s="15">
        <v>376945</v>
      </c>
      <c r="E16" s="15">
        <v>717773</v>
      </c>
      <c r="F16" s="15">
        <v>914216</v>
      </c>
      <c r="G16" s="15">
        <v>589975</v>
      </c>
      <c r="H16" s="15">
        <v>550544</v>
      </c>
      <c r="I16" s="45">
        <v>748980</v>
      </c>
      <c r="J16" s="28">
        <v>1075708</v>
      </c>
      <c r="K16" s="45">
        <v>1892024</v>
      </c>
      <c r="L16" s="45">
        <v>1900316</v>
      </c>
      <c r="M16" s="45">
        <v>1788667</v>
      </c>
      <c r="N16" s="45">
        <v>903044</v>
      </c>
      <c r="O16" s="45">
        <v>828766</v>
      </c>
      <c r="P16" s="27">
        <v>1254212</v>
      </c>
      <c r="Q16" s="15">
        <v>1242872</v>
      </c>
      <c r="R16" s="15">
        <v>1690901</v>
      </c>
      <c r="S16" s="15">
        <v>1835146</v>
      </c>
      <c r="T16" s="44">
        <v>2040389</v>
      </c>
      <c r="U16" s="71">
        <v>1927540</v>
      </c>
      <c r="V16" s="64">
        <v>1813105</v>
      </c>
      <c r="W16" s="64">
        <v>1577789</v>
      </c>
      <c r="X16" s="64">
        <v>2329262</v>
      </c>
      <c r="Y16" s="83">
        <v>2302005</v>
      </c>
      <c r="Z16" s="100">
        <v>2186298</v>
      </c>
      <c r="AA16" s="89">
        <v>3387597</v>
      </c>
      <c r="AB16" s="121">
        <v>4026054</v>
      </c>
      <c r="AC16" s="96"/>
    </row>
    <row r="17" spans="1:30" x14ac:dyDescent="0.25">
      <c r="A17" s="11" t="s">
        <v>10</v>
      </c>
      <c r="B17" s="15">
        <v>79700</v>
      </c>
      <c r="C17" s="15">
        <v>188314</v>
      </c>
      <c r="D17" s="15">
        <v>370633</v>
      </c>
      <c r="E17" s="15">
        <v>714193</v>
      </c>
      <c r="F17" s="15">
        <v>927526</v>
      </c>
      <c r="G17" s="15">
        <v>603623</v>
      </c>
      <c r="H17" s="15">
        <v>563657</v>
      </c>
      <c r="I17" s="45">
        <v>779989</v>
      </c>
      <c r="J17" s="28">
        <v>1111693</v>
      </c>
      <c r="K17" s="45">
        <v>1948655</v>
      </c>
      <c r="L17" s="45">
        <v>1933374</v>
      </c>
      <c r="M17" s="45">
        <v>1836783</v>
      </c>
      <c r="N17" s="45">
        <v>984342</v>
      </c>
      <c r="O17" s="45">
        <v>918953</v>
      </c>
      <c r="P17" s="27">
        <v>1356496</v>
      </c>
      <c r="Q17" s="15">
        <v>1323009</v>
      </c>
      <c r="R17" s="15">
        <v>1774274</v>
      </c>
      <c r="S17" s="15">
        <v>1928855</v>
      </c>
      <c r="T17" s="44">
        <v>2144875</v>
      </c>
      <c r="U17" s="71">
        <v>2033655</v>
      </c>
      <c r="V17" s="64">
        <v>1913217</v>
      </c>
      <c r="W17" s="64">
        <v>1655958</v>
      </c>
      <c r="X17" s="64">
        <v>3391380</v>
      </c>
      <c r="Y17" s="83">
        <v>2868758</v>
      </c>
      <c r="Z17" s="100">
        <v>2673484</v>
      </c>
      <c r="AA17" s="89">
        <v>4072855</v>
      </c>
      <c r="AB17" s="121">
        <v>4793892</v>
      </c>
      <c r="AC17" s="96"/>
    </row>
    <row r="18" spans="1:30" x14ac:dyDescent="0.25">
      <c r="A18" s="11" t="s">
        <v>11</v>
      </c>
      <c r="B18" s="15">
        <v>96688</v>
      </c>
      <c r="C18" s="15">
        <v>296932</v>
      </c>
      <c r="D18" s="15">
        <v>552527</v>
      </c>
      <c r="E18" s="15">
        <v>880653</v>
      </c>
      <c r="F18" s="15">
        <v>1336620</v>
      </c>
      <c r="G18" s="15">
        <v>1112481</v>
      </c>
      <c r="H18" s="15">
        <v>1053126</v>
      </c>
      <c r="I18" s="46">
        <v>1175609</v>
      </c>
      <c r="J18" s="42">
        <v>1455797</v>
      </c>
      <c r="K18" s="43">
        <v>2234882</v>
      </c>
      <c r="L18" s="43">
        <v>2239614</v>
      </c>
      <c r="M18" s="43">
        <v>2252874</v>
      </c>
      <c r="N18" s="43">
        <v>1806890</v>
      </c>
      <c r="O18" s="43">
        <v>1614867</v>
      </c>
      <c r="P18" s="27">
        <v>1836377</v>
      </c>
      <c r="Q18" s="15">
        <v>1829098</v>
      </c>
      <c r="R18" s="15">
        <v>2175015</v>
      </c>
      <c r="S18" s="15">
        <v>2329359</v>
      </c>
      <c r="T18" s="44">
        <v>2561226</v>
      </c>
      <c r="U18" s="71">
        <v>2531340</v>
      </c>
      <c r="V18" s="64">
        <v>2457972</v>
      </c>
      <c r="W18" s="64">
        <v>2280799</v>
      </c>
      <c r="X18" s="64">
        <v>3953987</v>
      </c>
      <c r="Y18" s="83">
        <v>3527482</v>
      </c>
      <c r="Z18" s="100">
        <v>3568297</v>
      </c>
      <c r="AA18" s="89">
        <v>4855400</v>
      </c>
      <c r="AB18" s="121">
        <v>5511487</v>
      </c>
      <c r="AC18" s="96"/>
    </row>
    <row r="19" spans="1:30" x14ac:dyDescent="0.25">
      <c r="A19" s="11" t="s">
        <v>12</v>
      </c>
      <c r="B19" s="15">
        <v>-16988</v>
      </c>
      <c r="C19" s="15">
        <v>-108618</v>
      </c>
      <c r="D19" s="15">
        <v>-181894</v>
      </c>
      <c r="E19" s="15">
        <v>-166460</v>
      </c>
      <c r="F19" s="15">
        <v>-409094</v>
      </c>
      <c r="G19" s="15">
        <v>-508858</v>
      </c>
      <c r="H19" s="15">
        <v>-489469</v>
      </c>
      <c r="I19" s="46">
        <v>-395620</v>
      </c>
      <c r="J19" s="28">
        <v>-344104</v>
      </c>
      <c r="K19" s="45">
        <v>-286227</v>
      </c>
      <c r="L19" s="45">
        <v>-306240</v>
      </c>
      <c r="M19" s="45">
        <v>-416091</v>
      </c>
      <c r="N19" s="45">
        <v>-822548</v>
      </c>
      <c r="O19" s="45">
        <v>-695914</v>
      </c>
      <c r="P19" s="27">
        <v>-479881</v>
      </c>
      <c r="Q19" s="15">
        <v>-506089</v>
      </c>
      <c r="R19" s="15">
        <v>-400741</v>
      </c>
      <c r="S19" s="15">
        <v>-400504</v>
      </c>
      <c r="T19" s="15">
        <v>-416351</v>
      </c>
      <c r="U19" s="15">
        <v>-497685</v>
      </c>
      <c r="V19" s="64">
        <v>-544755</v>
      </c>
      <c r="W19" s="64">
        <v>-624840</v>
      </c>
      <c r="X19" s="64">
        <v>-562606</v>
      </c>
      <c r="Y19" s="83">
        <v>-658725</v>
      </c>
      <c r="Z19" s="100">
        <v>-894813</v>
      </c>
      <c r="AA19" s="89">
        <v>-782545</v>
      </c>
      <c r="AB19" s="71">
        <v>-717595</v>
      </c>
      <c r="AC19" s="96"/>
    </row>
    <row r="20" spans="1:30" x14ac:dyDescent="0.25">
      <c r="A20" s="11" t="s">
        <v>13</v>
      </c>
      <c r="B20" s="15">
        <v>83165</v>
      </c>
      <c r="C20" s="15">
        <v>218686</v>
      </c>
      <c r="D20" s="15">
        <v>366353</v>
      </c>
      <c r="E20" s="15">
        <v>564733</v>
      </c>
      <c r="F20" s="15">
        <v>760404</v>
      </c>
      <c r="G20" s="15">
        <v>635257</v>
      </c>
      <c r="H20" s="15">
        <v>600554</v>
      </c>
      <c r="I20" s="45">
        <v>699337</v>
      </c>
      <c r="J20" s="28">
        <v>857392</v>
      </c>
      <c r="K20" s="45">
        <v>1201325</v>
      </c>
      <c r="L20" s="45">
        <v>1291431</v>
      </c>
      <c r="M20" s="45">
        <v>1248285</v>
      </c>
      <c r="N20" s="45">
        <v>978153</v>
      </c>
      <c r="O20" s="45">
        <v>894850</v>
      </c>
      <c r="P20" s="27">
        <v>1022175</v>
      </c>
      <c r="Q20" s="15">
        <v>994393</v>
      </c>
      <c r="R20" s="15">
        <v>1149800</v>
      </c>
      <c r="S20" s="15">
        <v>1258483</v>
      </c>
      <c r="T20" s="44">
        <v>1401175</v>
      </c>
      <c r="U20" s="71">
        <v>1375081</v>
      </c>
      <c r="V20" s="64">
        <v>1271221</v>
      </c>
      <c r="W20" s="64">
        <v>1002275</v>
      </c>
      <c r="X20" s="64">
        <v>1956679</v>
      </c>
      <c r="Y20" s="83">
        <v>1733277</v>
      </c>
      <c r="Z20" s="28">
        <v>1780305</v>
      </c>
      <c r="AA20" s="89">
        <v>2422050</v>
      </c>
      <c r="AB20" s="71">
        <v>2879101</v>
      </c>
      <c r="AC20" s="96"/>
    </row>
    <row r="21" spans="1:30" x14ac:dyDescent="0.25">
      <c r="A21" s="11" t="s">
        <v>14</v>
      </c>
      <c r="B21" s="15">
        <v>37510</v>
      </c>
      <c r="C21" s="15">
        <v>92219</v>
      </c>
      <c r="D21" s="15">
        <v>128186</v>
      </c>
      <c r="E21" s="15">
        <v>198787</v>
      </c>
      <c r="F21" s="15">
        <v>266282</v>
      </c>
      <c r="G21" s="15">
        <v>220874</v>
      </c>
      <c r="H21" s="15">
        <v>209691</v>
      </c>
      <c r="I21" s="45">
        <v>243823</v>
      </c>
      <c r="J21" s="28">
        <v>299555</v>
      </c>
      <c r="K21" s="45">
        <v>419209</v>
      </c>
      <c r="L21" s="45">
        <v>453082</v>
      </c>
      <c r="M21" s="45">
        <v>437076</v>
      </c>
      <c r="N21" s="45">
        <v>342381</v>
      </c>
      <c r="O21" s="45">
        <v>313464</v>
      </c>
      <c r="P21" s="27">
        <v>358414</v>
      </c>
      <c r="Q21" s="15">
        <v>349348</v>
      </c>
      <c r="R21" s="15">
        <v>402963</v>
      </c>
      <c r="S21" s="15">
        <v>441849</v>
      </c>
      <c r="T21" s="44">
        <v>491086</v>
      </c>
      <c r="U21" s="71">
        <v>481214</v>
      </c>
      <c r="V21" s="64">
        <v>445686</v>
      </c>
      <c r="W21" s="64">
        <v>358917</v>
      </c>
      <c r="X21" s="64">
        <v>404084</v>
      </c>
      <c r="Y21" s="83">
        <v>382998</v>
      </c>
      <c r="Z21" s="28">
        <v>393792</v>
      </c>
      <c r="AA21" s="89">
        <v>528805</v>
      </c>
      <c r="AB21" s="71">
        <v>633316</v>
      </c>
      <c r="AC21" s="96"/>
    </row>
    <row r="22" spans="1:30" x14ac:dyDescent="0.25">
      <c r="A22" s="11" t="s">
        <v>20</v>
      </c>
      <c r="B22" s="15">
        <v>37143</v>
      </c>
      <c r="C22" s="15">
        <v>90462</v>
      </c>
      <c r="D22" s="15">
        <v>119434</v>
      </c>
      <c r="E22" s="15">
        <v>193564</v>
      </c>
      <c r="F22" s="15">
        <v>262233</v>
      </c>
      <c r="G22" s="15">
        <v>218676</v>
      </c>
      <c r="H22" s="15">
        <v>207056</v>
      </c>
      <c r="I22" s="45">
        <v>241276</v>
      </c>
      <c r="J22" s="28">
        <v>296200</v>
      </c>
      <c r="K22" s="45">
        <v>416324</v>
      </c>
      <c r="L22" s="45">
        <v>450168</v>
      </c>
      <c r="M22" s="45">
        <v>433493</v>
      </c>
      <c r="N22" s="45">
        <v>339726</v>
      </c>
      <c r="O22" s="45">
        <v>310112</v>
      </c>
      <c r="P22" s="27">
        <v>354922</v>
      </c>
      <c r="Q22" s="15">
        <v>345415</v>
      </c>
      <c r="R22" s="15">
        <v>399106</v>
      </c>
      <c r="S22" s="15">
        <v>437372</v>
      </c>
      <c r="T22" s="28">
        <v>487550</v>
      </c>
      <c r="U22" s="28">
        <v>477916</v>
      </c>
      <c r="V22" s="64">
        <v>442036</v>
      </c>
      <c r="W22" s="64">
        <v>339620</v>
      </c>
      <c r="X22" s="64">
        <v>414843</v>
      </c>
      <c r="Y22" s="85">
        <v>364425</v>
      </c>
      <c r="Z22" s="28">
        <v>373896</v>
      </c>
      <c r="AA22" s="89">
        <v>508564</v>
      </c>
      <c r="AB22" s="71">
        <v>604226</v>
      </c>
      <c r="AC22" s="96"/>
    </row>
    <row r="23" spans="1:30" x14ac:dyDescent="0.25">
      <c r="A23" s="11" t="s">
        <v>15</v>
      </c>
      <c r="B23" s="15">
        <v>30220</v>
      </c>
      <c r="C23" s="15">
        <v>51862</v>
      </c>
      <c r="D23" s="15">
        <v>96403</v>
      </c>
      <c r="E23" s="15">
        <v>156393</v>
      </c>
      <c r="F23" s="15">
        <v>204044</v>
      </c>
      <c r="G23" s="15">
        <v>166712</v>
      </c>
      <c r="H23" s="15">
        <v>153613</v>
      </c>
      <c r="I23" s="45">
        <v>177517</v>
      </c>
      <c r="J23" s="28">
        <v>224435</v>
      </c>
      <c r="K23" s="45">
        <v>312086</v>
      </c>
      <c r="L23" s="45">
        <v>353084</v>
      </c>
      <c r="M23" s="45">
        <v>331374</v>
      </c>
      <c r="N23" s="45">
        <v>228523</v>
      </c>
      <c r="O23" s="45">
        <v>204996</v>
      </c>
      <c r="P23" s="27">
        <v>222969</v>
      </c>
      <c r="Q23" s="15">
        <v>220894</v>
      </c>
      <c r="R23" s="15">
        <v>267854</v>
      </c>
      <c r="S23" s="15">
        <v>293357</v>
      </c>
      <c r="T23" s="44">
        <v>336078</v>
      </c>
      <c r="U23" s="71">
        <v>329622</v>
      </c>
      <c r="V23" s="64">
        <v>316359</v>
      </c>
      <c r="W23" s="64">
        <v>264860</v>
      </c>
      <c r="X23" s="64">
        <v>244687</v>
      </c>
      <c r="Y23" s="83">
        <v>257130</v>
      </c>
      <c r="Z23" s="28">
        <v>276611</v>
      </c>
      <c r="AA23" s="89">
        <v>371403</v>
      </c>
      <c r="AB23" s="71">
        <v>448721</v>
      </c>
      <c r="AC23" s="96"/>
    </row>
    <row r="24" spans="1:30" ht="19.5" customHeight="1" x14ac:dyDescent="0.25">
      <c r="A24" s="5" t="s">
        <v>16</v>
      </c>
      <c r="B24" s="14"/>
      <c r="C24" s="14"/>
      <c r="D24" s="47"/>
      <c r="E24" s="47"/>
      <c r="F24" s="30"/>
      <c r="G24" s="30"/>
      <c r="H24" s="30"/>
      <c r="I24" s="48"/>
      <c r="J24" s="47"/>
      <c r="K24" s="48"/>
      <c r="L24" s="48"/>
      <c r="M24" s="48"/>
      <c r="N24" s="49"/>
      <c r="O24" s="50"/>
      <c r="P24" s="47"/>
      <c r="Q24" s="30"/>
      <c r="R24" s="29"/>
      <c r="S24" s="29"/>
      <c r="T24" s="30"/>
      <c r="U24" s="30"/>
      <c r="V24" s="62"/>
      <c r="W24" s="62"/>
      <c r="X24" s="62"/>
      <c r="Y24" s="62"/>
      <c r="Z24" s="62"/>
      <c r="AA24" s="103"/>
      <c r="AB24" s="105"/>
      <c r="AC24" s="91"/>
    </row>
    <row r="25" spans="1:30" x14ac:dyDescent="0.25">
      <c r="A25" s="5" t="s">
        <v>17</v>
      </c>
      <c r="B25" s="14"/>
      <c r="C25" s="14"/>
      <c r="D25" s="47"/>
      <c r="E25" s="47"/>
      <c r="F25" s="30"/>
      <c r="G25" s="30"/>
      <c r="H25" s="30"/>
      <c r="I25" s="48"/>
      <c r="J25" s="47"/>
      <c r="K25" s="48"/>
      <c r="L25" s="48"/>
      <c r="M25" s="48"/>
      <c r="N25" s="49"/>
      <c r="O25" s="50"/>
      <c r="P25" s="47"/>
      <c r="Q25" s="30"/>
      <c r="R25" s="30"/>
      <c r="S25" s="30"/>
      <c r="T25" s="30"/>
      <c r="U25" s="30"/>
      <c r="V25" s="62"/>
      <c r="W25" s="62"/>
      <c r="X25" s="62"/>
      <c r="Y25" s="62"/>
      <c r="Z25" s="62"/>
      <c r="AA25" s="104"/>
      <c r="AB25" s="106"/>
      <c r="AC25" s="97"/>
    </row>
    <row r="26" spans="1:30" ht="18" customHeight="1" x14ac:dyDescent="0.25">
      <c r="A26" s="6" t="s">
        <v>2</v>
      </c>
      <c r="B26" s="14">
        <v>5154</v>
      </c>
      <c r="C26" s="14">
        <v>33622</v>
      </c>
      <c r="D26" s="14">
        <v>44113</v>
      </c>
      <c r="E26" s="14">
        <v>60157</v>
      </c>
      <c r="F26" s="14">
        <v>60609</v>
      </c>
      <c r="G26" s="14">
        <v>60618</v>
      </c>
      <c r="H26" s="14">
        <v>61615</v>
      </c>
      <c r="I26" s="39">
        <v>58945</v>
      </c>
      <c r="J26" s="65">
        <v>57935</v>
      </c>
      <c r="K26" s="39">
        <v>61820</v>
      </c>
      <c r="L26" s="39">
        <v>63951</v>
      </c>
      <c r="M26" s="39">
        <v>64026</v>
      </c>
      <c r="N26" s="51">
        <v>66797</v>
      </c>
      <c r="O26" s="39">
        <v>66197</v>
      </c>
      <c r="P26" s="26">
        <v>73210</v>
      </c>
      <c r="Q26" s="38">
        <v>76793</v>
      </c>
      <c r="R26" s="26">
        <v>83814</v>
      </c>
      <c r="S26" s="31">
        <v>90325</v>
      </c>
      <c r="T26" s="31">
        <v>103393</v>
      </c>
      <c r="U26" s="31">
        <v>112788</v>
      </c>
      <c r="V26" s="67">
        <v>120719</v>
      </c>
      <c r="W26" s="67">
        <v>128601</v>
      </c>
      <c r="X26" s="79">
        <v>129612</v>
      </c>
      <c r="Y26" s="87">
        <v>133781</v>
      </c>
      <c r="Z26" s="87">
        <v>137037</v>
      </c>
      <c r="AA26" s="68">
        <v>149224</v>
      </c>
      <c r="AB26" s="102">
        <v>160598</v>
      </c>
      <c r="AC26" s="97"/>
    </row>
    <row r="27" spans="1:30" x14ac:dyDescent="0.25">
      <c r="A27" s="11" t="s">
        <v>3</v>
      </c>
      <c r="B27" s="15">
        <v>2575</v>
      </c>
      <c r="C27" s="15">
        <v>13648</v>
      </c>
      <c r="D27" s="15">
        <v>17360</v>
      </c>
      <c r="E27" s="15">
        <v>26397</v>
      </c>
      <c r="F27" s="15">
        <v>26519</v>
      </c>
      <c r="G27" s="15">
        <v>24898</v>
      </c>
      <c r="H27" s="15">
        <v>26617</v>
      </c>
      <c r="I27" s="45">
        <v>27269</v>
      </c>
      <c r="J27" s="42">
        <v>29233</v>
      </c>
      <c r="K27" s="45">
        <v>30870</v>
      </c>
      <c r="L27" s="45">
        <v>30318</v>
      </c>
      <c r="M27" s="45">
        <v>30929</v>
      </c>
      <c r="N27" s="45">
        <v>28399</v>
      </c>
      <c r="O27" s="45">
        <v>25158</v>
      </c>
      <c r="P27" s="27">
        <v>31473</v>
      </c>
      <c r="Q27" s="28">
        <v>33358</v>
      </c>
      <c r="R27" s="27">
        <v>34736</v>
      </c>
      <c r="S27" s="32">
        <v>36237</v>
      </c>
      <c r="T27" s="32">
        <v>41712</v>
      </c>
      <c r="U27" s="32">
        <v>42113</v>
      </c>
      <c r="V27" s="66">
        <v>49705</v>
      </c>
      <c r="W27" s="66">
        <v>52671</v>
      </c>
      <c r="X27" s="66">
        <v>52599</v>
      </c>
      <c r="Y27" s="88">
        <v>53409</v>
      </c>
      <c r="Z27" s="88">
        <v>51740</v>
      </c>
      <c r="AA27" s="66">
        <v>61612</v>
      </c>
      <c r="AB27" s="99">
        <v>64429</v>
      </c>
    </row>
    <row r="28" spans="1:30" x14ac:dyDescent="0.25">
      <c r="A28" s="11" t="s">
        <v>4</v>
      </c>
      <c r="B28" s="15">
        <v>36674</v>
      </c>
      <c r="C28" s="15">
        <v>530334</v>
      </c>
      <c r="D28" s="15">
        <v>1652255</v>
      </c>
      <c r="E28" s="15">
        <v>2762747</v>
      </c>
      <c r="F28" s="15">
        <v>6071994</v>
      </c>
      <c r="G28" s="15">
        <v>6499997</v>
      </c>
      <c r="H28" s="15">
        <v>6382309</v>
      </c>
      <c r="I28" s="45">
        <v>6170122</v>
      </c>
      <c r="J28" s="42">
        <v>7971399</v>
      </c>
      <c r="K28" s="45">
        <v>9218983</v>
      </c>
      <c r="L28" s="45">
        <v>9743225</v>
      </c>
      <c r="M28" s="45">
        <v>11161430</v>
      </c>
      <c r="N28" s="41">
        <v>10887289</v>
      </c>
      <c r="O28" s="45">
        <v>10461430</v>
      </c>
      <c r="P28" s="27">
        <v>11245199</v>
      </c>
      <c r="Q28" s="28">
        <v>11732552</v>
      </c>
      <c r="R28" s="27">
        <v>12277447</v>
      </c>
      <c r="S28" s="32">
        <v>12475021</v>
      </c>
      <c r="T28" s="32">
        <v>12769598</v>
      </c>
      <c r="U28" s="32">
        <v>14412730</v>
      </c>
      <c r="V28" s="66">
        <v>13372862</v>
      </c>
      <c r="W28" s="66">
        <v>14648757</v>
      </c>
      <c r="X28" s="66">
        <v>14994224</v>
      </c>
      <c r="Y28" s="88">
        <v>15916876</v>
      </c>
      <c r="Z28" s="88">
        <v>14935538</v>
      </c>
      <c r="AA28" s="66">
        <v>16184145</v>
      </c>
      <c r="AB28" s="88">
        <v>17338598</v>
      </c>
    </row>
    <row r="29" spans="1:30" x14ac:dyDescent="0.25">
      <c r="A29" s="11" t="s">
        <v>5</v>
      </c>
      <c r="B29" s="15">
        <v>39181</v>
      </c>
      <c r="C29" s="15">
        <v>389909</v>
      </c>
      <c r="D29" s="15">
        <v>1060295</v>
      </c>
      <c r="E29" s="15">
        <v>1536705</v>
      </c>
      <c r="F29" s="15">
        <v>2612072</v>
      </c>
      <c r="G29" s="15">
        <v>2482900</v>
      </c>
      <c r="H29" s="15">
        <v>2510781</v>
      </c>
      <c r="I29" s="45">
        <v>2569302</v>
      </c>
      <c r="J29" s="42">
        <v>3056503</v>
      </c>
      <c r="K29" s="45">
        <v>3505629</v>
      </c>
      <c r="L29" s="45">
        <v>3839754</v>
      </c>
      <c r="M29" s="45">
        <v>4217409</v>
      </c>
      <c r="N29" s="41">
        <v>4367410</v>
      </c>
      <c r="O29" s="45">
        <v>3518194</v>
      </c>
      <c r="P29" s="27">
        <v>4056172</v>
      </c>
      <c r="Q29" s="28">
        <v>4586774</v>
      </c>
      <c r="R29" s="27">
        <v>4721115</v>
      </c>
      <c r="S29" s="28">
        <v>4956201</v>
      </c>
      <c r="T29" s="28">
        <v>5169821</v>
      </c>
      <c r="U29" s="28">
        <v>5041713</v>
      </c>
      <c r="V29" s="66">
        <v>5038067</v>
      </c>
      <c r="W29" s="66">
        <v>5532856</v>
      </c>
      <c r="X29" s="66">
        <v>6405042</v>
      </c>
      <c r="Y29" s="88">
        <v>6427459</v>
      </c>
      <c r="Z29" s="88">
        <v>5470263</v>
      </c>
      <c r="AA29" s="66">
        <v>6638227</v>
      </c>
      <c r="AB29" s="88">
        <v>8154935</v>
      </c>
      <c r="AD29" s="97"/>
    </row>
    <row r="30" spans="1:30" x14ac:dyDescent="0.25">
      <c r="A30" s="11" t="s">
        <v>6</v>
      </c>
      <c r="B30" s="15">
        <v>38043</v>
      </c>
      <c r="C30" s="15">
        <v>359793</v>
      </c>
      <c r="D30" s="15">
        <v>950083</v>
      </c>
      <c r="E30" s="15">
        <v>1372489</v>
      </c>
      <c r="F30" s="15">
        <v>2253215</v>
      </c>
      <c r="G30" s="15">
        <v>2144066</v>
      </c>
      <c r="H30" s="15">
        <v>2249184</v>
      </c>
      <c r="I30" s="45">
        <v>2329930</v>
      </c>
      <c r="J30" s="42">
        <v>2733472</v>
      </c>
      <c r="K30" s="45">
        <v>3058260</v>
      </c>
      <c r="L30" s="45">
        <v>3323274</v>
      </c>
      <c r="M30" s="45">
        <v>3597435</v>
      </c>
      <c r="N30" s="41">
        <v>3855657</v>
      </c>
      <c r="O30" s="45">
        <v>3147948</v>
      </c>
      <c r="P30" s="27">
        <v>3671712</v>
      </c>
      <c r="Q30" s="28">
        <v>4203240</v>
      </c>
      <c r="R30" s="27">
        <v>4284239</v>
      </c>
      <c r="S30" s="28">
        <v>4530921</v>
      </c>
      <c r="T30" s="28">
        <v>4746310</v>
      </c>
      <c r="U30" s="28">
        <v>4571389</v>
      </c>
      <c r="V30" s="66">
        <v>4569073</v>
      </c>
      <c r="W30" s="66">
        <v>4986983</v>
      </c>
      <c r="X30" s="66">
        <v>5740486</v>
      </c>
      <c r="Y30" s="88">
        <v>5727651</v>
      </c>
      <c r="Z30" s="88">
        <v>4846272</v>
      </c>
      <c r="AA30" s="66">
        <v>5956404</v>
      </c>
      <c r="AB30" s="88">
        <v>7338477</v>
      </c>
    </row>
    <row r="31" spans="1:30" x14ac:dyDescent="0.25">
      <c r="A31" s="11" t="s">
        <v>21</v>
      </c>
      <c r="B31" s="15">
        <v>420</v>
      </c>
      <c r="C31" s="15">
        <v>17590</v>
      </c>
      <c r="D31" s="15">
        <v>67315</v>
      </c>
      <c r="E31" s="15">
        <v>96269</v>
      </c>
      <c r="F31" s="15">
        <v>180006</v>
      </c>
      <c r="G31" s="15">
        <v>172093</v>
      </c>
      <c r="H31" s="15">
        <v>122104</v>
      </c>
      <c r="I31" s="41">
        <v>102179</v>
      </c>
      <c r="J31" s="42">
        <v>154954</v>
      </c>
      <c r="K31" s="43">
        <v>235304</v>
      </c>
      <c r="L31" s="43">
        <v>304577</v>
      </c>
      <c r="M31" s="43">
        <v>387460</v>
      </c>
      <c r="N31" s="43">
        <v>288390</v>
      </c>
      <c r="O31" s="43">
        <v>175969</v>
      </c>
      <c r="P31" s="27">
        <v>161677</v>
      </c>
      <c r="Q31" s="28">
        <v>161850</v>
      </c>
      <c r="R31" s="27">
        <v>143242</v>
      </c>
      <c r="S31" s="28">
        <v>127901</v>
      </c>
      <c r="T31" s="28">
        <v>125991</v>
      </c>
      <c r="U31" s="68">
        <v>140366</v>
      </c>
      <c r="V31" s="66">
        <v>139992</v>
      </c>
      <c r="W31" s="66">
        <v>155587</v>
      </c>
      <c r="X31" s="66">
        <v>192141</v>
      </c>
      <c r="Y31" s="88">
        <v>214123</v>
      </c>
      <c r="Z31" s="88">
        <v>138776</v>
      </c>
      <c r="AA31" s="66">
        <v>133292</v>
      </c>
      <c r="AB31" s="88">
        <v>207153</v>
      </c>
    </row>
    <row r="32" spans="1:30" x14ac:dyDescent="0.25">
      <c r="A32" s="11" t="s">
        <v>7</v>
      </c>
      <c r="B32" s="15">
        <v>38050</v>
      </c>
      <c r="C32" s="15">
        <v>387981</v>
      </c>
      <c r="D32" s="15">
        <v>1056921</v>
      </c>
      <c r="E32" s="15">
        <v>1499219</v>
      </c>
      <c r="F32" s="15">
        <v>2549986</v>
      </c>
      <c r="G32" s="15">
        <v>2478642</v>
      </c>
      <c r="H32" s="15">
        <v>2506266</v>
      </c>
      <c r="I32" s="45">
        <v>2542193</v>
      </c>
      <c r="J32" s="42">
        <v>2969718</v>
      </c>
      <c r="K32" s="45">
        <v>3345178</v>
      </c>
      <c r="L32" s="45">
        <v>3671102</v>
      </c>
      <c r="M32" s="45">
        <v>4071891</v>
      </c>
      <c r="N32" s="41">
        <v>4351886</v>
      </c>
      <c r="O32" s="45">
        <v>3487675</v>
      </c>
      <c r="P32" s="27">
        <v>3966077</v>
      </c>
      <c r="Q32" s="28">
        <v>4511644</v>
      </c>
      <c r="R32" s="27">
        <v>4563917</v>
      </c>
      <c r="S32" s="28">
        <v>4822907</v>
      </c>
      <c r="T32" s="28">
        <v>5021060</v>
      </c>
      <c r="U32" s="28">
        <v>4918905</v>
      </c>
      <c r="V32" s="66">
        <v>4914999</v>
      </c>
      <c r="W32" s="66">
        <v>5473746</v>
      </c>
      <c r="X32" s="66">
        <v>6214542</v>
      </c>
      <c r="Y32" s="88">
        <v>6227615</v>
      </c>
      <c r="Z32" s="88">
        <v>5326436</v>
      </c>
      <c r="AA32" s="66">
        <v>6300113</v>
      </c>
      <c r="AB32" s="88">
        <v>7639306</v>
      </c>
    </row>
    <row r="33" spans="1:30" x14ac:dyDescent="0.25">
      <c r="A33" s="11" t="s">
        <v>8</v>
      </c>
      <c r="B33" s="15">
        <v>28804</v>
      </c>
      <c r="C33" s="15">
        <v>271373</v>
      </c>
      <c r="D33" s="15">
        <v>709052</v>
      </c>
      <c r="E33" s="15">
        <v>1000691</v>
      </c>
      <c r="F33" s="15">
        <v>1584513</v>
      </c>
      <c r="G33" s="15">
        <v>1501678</v>
      </c>
      <c r="H33" s="15">
        <v>1548698</v>
      </c>
      <c r="I33" s="45">
        <v>1652622</v>
      </c>
      <c r="J33" s="42">
        <v>1964224</v>
      </c>
      <c r="K33" s="45">
        <v>2239966</v>
      </c>
      <c r="L33" s="45">
        <v>2425660</v>
      </c>
      <c r="M33" s="45">
        <v>2638722</v>
      </c>
      <c r="N33" s="41">
        <v>2849635</v>
      </c>
      <c r="O33" s="45">
        <v>2204868</v>
      </c>
      <c r="P33" s="27">
        <v>2655897</v>
      </c>
      <c r="Q33" s="28">
        <v>3099807</v>
      </c>
      <c r="R33" s="27">
        <v>3147347</v>
      </c>
      <c r="S33" s="28">
        <v>3338611</v>
      </c>
      <c r="T33" s="28">
        <v>3428768</v>
      </c>
      <c r="U33" s="28">
        <v>3205191</v>
      </c>
      <c r="V33" s="66">
        <v>3161026</v>
      </c>
      <c r="W33" s="66">
        <v>3508688</v>
      </c>
      <c r="X33" s="66">
        <v>4123411</v>
      </c>
      <c r="Y33" s="88">
        <v>4034670</v>
      </c>
      <c r="Z33" s="88">
        <v>3417753</v>
      </c>
      <c r="AA33" s="66">
        <v>4265100</v>
      </c>
      <c r="AB33" s="88">
        <v>5237191</v>
      </c>
    </row>
    <row r="34" spans="1:30" x14ac:dyDescent="0.25">
      <c r="A34" s="11" t="s">
        <v>9</v>
      </c>
      <c r="B34" s="15">
        <v>733</v>
      </c>
      <c r="C34" s="15">
        <v>22255</v>
      </c>
      <c r="D34" s="15">
        <v>77562</v>
      </c>
      <c r="E34" s="15">
        <v>92417</v>
      </c>
      <c r="F34" s="15">
        <v>186835</v>
      </c>
      <c r="G34" s="15">
        <v>177677</v>
      </c>
      <c r="H34" s="15">
        <v>119001</v>
      </c>
      <c r="I34" s="41">
        <v>109453</v>
      </c>
      <c r="J34" s="42">
        <v>129530</v>
      </c>
      <c r="K34" s="43">
        <v>199877</v>
      </c>
      <c r="L34" s="43">
        <v>286668</v>
      </c>
      <c r="M34" s="43">
        <v>360439</v>
      </c>
      <c r="N34" s="43">
        <v>252292</v>
      </c>
      <c r="O34" s="43">
        <v>151639</v>
      </c>
      <c r="P34" s="27">
        <v>136187</v>
      </c>
      <c r="Q34" s="28">
        <v>134886</v>
      </c>
      <c r="R34" s="27">
        <v>126534</v>
      </c>
      <c r="S34" s="28">
        <v>131144</v>
      </c>
      <c r="T34" s="28">
        <v>135557</v>
      </c>
      <c r="U34" s="68">
        <v>150619</v>
      </c>
      <c r="V34" s="66">
        <v>164761</v>
      </c>
      <c r="W34" s="66">
        <v>199124</v>
      </c>
      <c r="X34" s="66">
        <v>200387</v>
      </c>
      <c r="Y34" s="88">
        <v>220910</v>
      </c>
      <c r="Z34" s="88">
        <v>155426</v>
      </c>
      <c r="AA34" s="66">
        <v>125446</v>
      </c>
      <c r="AB34" s="88">
        <v>178631</v>
      </c>
    </row>
    <row r="35" spans="1:30" x14ac:dyDescent="0.25">
      <c r="A35" s="11" t="s">
        <v>19</v>
      </c>
      <c r="B35" s="15">
        <v>1132</v>
      </c>
      <c r="C35" s="15">
        <v>1928</v>
      </c>
      <c r="D35" s="15">
        <v>3374</v>
      </c>
      <c r="E35" s="15">
        <v>37486</v>
      </c>
      <c r="F35" s="15">
        <v>62085</v>
      </c>
      <c r="G35" s="15">
        <v>4258</v>
      </c>
      <c r="H35" s="15">
        <v>4515</v>
      </c>
      <c r="I35" s="45">
        <v>27109</v>
      </c>
      <c r="J35" s="42">
        <v>86785</v>
      </c>
      <c r="K35" s="46">
        <v>160450</v>
      </c>
      <c r="L35" s="45">
        <v>168652</v>
      </c>
      <c r="M35" s="45">
        <v>145518</v>
      </c>
      <c r="N35" s="41">
        <v>15524</v>
      </c>
      <c r="O35" s="45">
        <v>30519</v>
      </c>
      <c r="P35" s="27">
        <v>90095</v>
      </c>
      <c r="Q35" s="28">
        <v>75129</v>
      </c>
      <c r="R35" s="27">
        <v>157198</v>
      </c>
      <c r="S35" s="28">
        <v>133293</v>
      </c>
      <c r="T35" s="28">
        <v>148761</v>
      </c>
      <c r="U35" s="28">
        <v>122808</v>
      </c>
      <c r="V35" s="66">
        <v>123068</v>
      </c>
      <c r="W35" s="66">
        <v>59109</v>
      </c>
      <c r="X35" s="66">
        <v>190500</v>
      </c>
      <c r="Y35" s="88">
        <v>199844</v>
      </c>
      <c r="Z35" s="88">
        <v>143827</v>
      </c>
      <c r="AA35" s="66">
        <v>338114</v>
      </c>
      <c r="AB35" s="88">
        <v>515629</v>
      </c>
    </row>
    <row r="36" spans="1:30" x14ac:dyDescent="0.25">
      <c r="A36" s="11" t="s">
        <v>10</v>
      </c>
      <c r="B36" s="15">
        <v>1111</v>
      </c>
      <c r="C36" s="15">
        <v>1849</v>
      </c>
      <c r="D36" s="15">
        <v>3966</v>
      </c>
      <c r="E36" s="15">
        <v>38455</v>
      </c>
      <c r="F36" s="15">
        <v>66312</v>
      </c>
      <c r="G36" s="15">
        <v>8303</v>
      </c>
      <c r="H36" s="15">
        <v>7838</v>
      </c>
      <c r="I36" s="45">
        <v>31952</v>
      </c>
      <c r="J36" s="42">
        <v>90846</v>
      </c>
      <c r="K36" s="46">
        <v>165188</v>
      </c>
      <c r="L36" s="45">
        <v>172560</v>
      </c>
      <c r="M36" s="45">
        <v>152261</v>
      </c>
      <c r="N36" s="41">
        <v>21769</v>
      </c>
      <c r="O36" s="45">
        <v>36431</v>
      </c>
      <c r="P36" s="27">
        <v>99173</v>
      </c>
      <c r="Q36" s="28">
        <v>79803</v>
      </c>
      <c r="R36" s="27">
        <v>167052</v>
      </c>
      <c r="S36" s="28">
        <v>146592</v>
      </c>
      <c r="T36" s="28">
        <v>157738</v>
      </c>
      <c r="U36" s="28">
        <v>135183</v>
      </c>
      <c r="V36" s="66">
        <v>132989</v>
      </c>
      <c r="W36" s="66">
        <v>76338</v>
      </c>
      <c r="X36" s="66">
        <v>240033</v>
      </c>
      <c r="Y36" s="88">
        <v>231175</v>
      </c>
      <c r="Z36" s="88">
        <v>165799</v>
      </c>
      <c r="AA36" s="66">
        <v>375529</v>
      </c>
      <c r="AB36" s="88">
        <v>577242</v>
      </c>
    </row>
    <row r="37" spans="1:30" x14ac:dyDescent="0.25">
      <c r="A37" s="11" t="s">
        <v>11</v>
      </c>
      <c r="B37" s="15">
        <v>1496</v>
      </c>
      <c r="C37" s="15">
        <v>12448</v>
      </c>
      <c r="D37" s="15">
        <v>29410</v>
      </c>
      <c r="E37" s="15">
        <v>64339</v>
      </c>
      <c r="F37" s="15">
        <v>118598</v>
      </c>
      <c r="G37" s="15">
        <v>94331</v>
      </c>
      <c r="H37" s="15">
        <v>82660</v>
      </c>
      <c r="I37" s="45">
        <v>92846</v>
      </c>
      <c r="J37" s="42">
        <v>138010</v>
      </c>
      <c r="K37" s="46">
        <v>201597</v>
      </c>
      <c r="L37" s="45">
        <v>214812</v>
      </c>
      <c r="M37" s="45">
        <v>226419</v>
      </c>
      <c r="N37" s="41">
        <v>172866</v>
      </c>
      <c r="O37" s="45">
        <v>152727</v>
      </c>
      <c r="P37" s="27">
        <v>174256</v>
      </c>
      <c r="Q37" s="28">
        <v>166514</v>
      </c>
      <c r="R37" s="27">
        <v>238934</v>
      </c>
      <c r="S37" s="28">
        <v>237382</v>
      </c>
      <c r="T37" s="28">
        <v>245866</v>
      </c>
      <c r="U37" s="28">
        <v>246427</v>
      </c>
      <c r="V37" s="66">
        <v>249929</v>
      </c>
      <c r="W37" s="66">
        <v>215646</v>
      </c>
      <c r="X37" s="66">
        <v>370461</v>
      </c>
      <c r="Y37" s="88">
        <v>371961</v>
      </c>
      <c r="Z37" s="88">
        <v>325166</v>
      </c>
      <c r="AA37" s="66">
        <v>507286</v>
      </c>
      <c r="AB37" s="88">
        <v>700352</v>
      </c>
    </row>
    <row r="38" spans="1:30" x14ac:dyDescent="0.25">
      <c r="A38" s="11" t="s">
        <v>12</v>
      </c>
      <c r="B38" s="15">
        <v>-384</v>
      </c>
      <c r="C38" s="15">
        <v>-10599</v>
      </c>
      <c r="D38" s="15">
        <v>-25444</v>
      </c>
      <c r="E38" s="15">
        <v>-25884</v>
      </c>
      <c r="F38" s="15">
        <v>-52287</v>
      </c>
      <c r="G38" s="15">
        <v>-86028</v>
      </c>
      <c r="H38" s="15">
        <v>-74822</v>
      </c>
      <c r="I38" s="45">
        <v>-60895</v>
      </c>
      <c r="J38" s="42">
        <v>-47164</v>
      </c>
      <c r="K38" s="46">
        <v>-36409</v>
      </c>
      <c r="L38" s="45">
        <v>-42252</v>
      </c>
      <c r="M38" s="45">
        <v>-74158</v>
      </c>
      <c r="N38" s="41">
        <v>-151097</v>
      </c>
      <c r="O38" s="45">
        <v>-116296</v>
      </c>
      <c r="P38" s="15">
        <v>-75083</v>
      </c>
      <c r="Q38" s="28">
        <v>-86710</v>
      </c>
      <c r="R38" s="27">
        <v>-71882</v>
      </c>
      <c r="S38" s="28">
        <v>-90790</v>
      </c>
      <c r="T38" s="28">
        <v>-88128</v>
      </c>
      <c r="U38" s="28">
        <v>-111244</v>
      </c>
      <c r="V38" s="66">
        <v>-116940</v>
      </c>
      <c r="W38" s="66">
        <v>-139308</v>
      </c>
      <c r="X38" s="66">
        <v>-130427</v>
      </c>
      <c r="Y38" s="88">
        <v>-140786</v>
      </c>
      <c r="Z38" s="88">
        <v>-159367</v>
      </c>
      <c r="AA38" s="66">
        <v>-131757</v>
      </c>
      <c r="AB38" s="88">
        <v>-123110</v>
      </c>
    </row>
    <row r="39" spans="1:30" x14ac:dyDescent="0.25">
      <c r="A39" s="11" t="s">
        <v>13</v>
      </c>
      <c r="B39" s="15">
        <v>1344</v>
      </c>
      <c r="C39" s="15">
        <v>10707</v>
      </c>
      <c r="D39" s="15">
        <v>23704</v>
      </c>
      <c r="E39" s="15">
        <v>43111</v>
      </c>
      <c r="F39" s="15">
        <v>97515</v>
      </c>
      <c r="G39" s="15">
        <v>76069</v>
      </c>
      <c r="H39" s="15">
        <v>64593</v>
      </c>
      <c r="I39" s="45">
        <v>73521</v>
      </c>
      <c r="J39" s="42">
        <v>104740</v>
      </c>
      <c r="K39" s="46">
        <v>153007</v>
      </c>
      <c r="L39" s="45">
        <v>171251</v>
      </c>
      <c r="M39" s="45">
        <v>183840</v>
      </c>
      <c r="N39" s="41">
        <v>140227</v>
      </c>
      <c r="O39" s="45">
        <v>105152</v>
      </c>
      <c r="P39" s="27">
        <v>127237</v>
      </c>
      <c r="Q39" s="28">
        <v>130503</v>
      </c>
      <c r="R39" s="27">
        <v>174151</v>
      </c>
      <c r="S39" s="28">
        <v>192566</v>
      </c>
      <c r="T39" s="28">
        <v>193174</v>
      </c>
      <c r="U39" s="28">
        <v>187652</v>
      </c>
      <c r="V39" s="66">
        <v>191110</v>
      </c>
      <c r="W39" s="66">
        <v>157994</v>
      </c>
      <c r="X39" s="66">
        <v>246990</v>
      </c>
      <c r="Y39" s="88">
        <v>251457</v>
      </c>
      <c r="Z39" s="44">
        <v>243256</v>
      </c>
      <c r="AA39" s="66">
        <v>368381</v>
      </c>
      <c r="AB39" s="88">
        <v>499249</v>
      </c>
      <c r="AC39" s="91"/>
    </row>
    <row r="40" spans="1:30" x14ac:dyDescent="0.25">
      <c r="A40" s="11" t="s">
        <v>14</v>
      </c>
      <c r="B40" s="15">
        <v>650</v>
      </c>
      <c r="C40" s="15">
        <v>4849</v>
      </c>
      <c r="D40" s="15">
        <v>8719</v>
      </c>
      <c r="E40" s="15">
        <v>15834</v>
      </c>
      <c r="F40" s="15">
        <v>34650</v>
      </c>
      <c r="G40" s="15">
        <v>26827</v>
      </c>
      <c r="H40" s="15">
        <v>22727</v>
      </c>
      <c r="I40" s="45">
        <v>25971</v>
      </c>
      <c r="J40" s="42">
        <v>37058</v>
      </c>
      <c r="K40" s="46">
        <v>53820</v>
      </c>
      <c r="L40" s="45">
        <v>60313</v>
      </c>
      <c r="M40" s="45">
        <v>65071</v>
      </c>
      <c r="N40" s="41">
        <v>49407</v>
      </c>
      <c r="O40" s="45">
        <v>37783</v>
      </c>
      <c r="P40" s="27">
        <v>45078</v>
      </c>
      <c r="Q40" s="28">
        <v>46252</v>
      </c>
      <c r="R40" s="27">
        <v>61851</v>
      </c>
      <c r="S40" s="28">
        <v>67962</v>
      </c>
      <c r="T40" s="28">
        <v>68233</v>
      </c>
      <c r="U40" s="28">
        <v>66179</v>
      </c>
      <c r="V40" s="66">
        <v>67552</v>
      </c>
      <c r="W40" s="66">
        <v>55895</v>
      </c>
      <c r="X40" s="66">
        <v>54383</v>
      </c>
      <c r="Y40" s="88">
        <v>54990</v>
      </c>
      <c r="Z40" s="44">
        <v>53256</v>
      </c>
      <c r="AA40" s="66">
        <v>79272</v>
      </c>
      <c r="AB40" s="88">
        <v>106884</v>
      </c>
      <c r="AC40" s="92"/>
    </row>
    <row r="41" spans="1:30" x14ac:dyDescent="0.25">
      <c r="A41" s="11" t="s">
        <v>20</v>
      </c>
      <c r="B41" s="15">
        <v>631</v>
      </c>
      <c r="C41" s="15">
        <v>4790</v>
      </c>
      <c r="D41" s="15">
        <v>8008</v>
      </c>
      <c r="E41" s="15">
        <v>14956</v>
      </c>
      <c r="F41" s="15">
        <v>33950</v>
      </c>
      <c r="G41" s="15">
        <v>26390</v>
      </c>
      <c r="H41" s="15">
        <v>22447</v>
      </c>
      <c r="I41" s="41">
        <v>25607</v>
      </c>
      <c r="J41" s="42">
        <v>36451</v>
      </c>
      <c r="K41" s="43">
        <v>53137</v>
      </c>
      <c r="L41" s="43">
        <v>59693</v>
      </c>
      <c r="M41" s="43">
        <v>64192</v>
      </c>
      <c r="N41" s="43">
        <v>48846</v>
      </c>
      <c r="O41" s="43">
        <v>36631</v>
      </c>
      <c r="P41" s="27">
        <v>44404</v>
      </c>
      <c r="Q41" s="28">
        <v>45500</v>
      </c>
      <c r="R41" s="27">
        <v>60707</v>
      </c>
      <c r="S41" s="28">
        <v>67147</v>
      </c>
      <c r="T41" s="28">
        <v>67580</v>
      </c>
      <c r="U41" s="28">
        <v>65353</v>
      </c>
      <c r="V41" s="66">
        <v>66622</v>
      </c>
      <c r="W41" s="66">
        <v>53397</v>
      </c>
      <c r="X41" s="66">
        <v>52353</v>
      </c>
      <c r="Y41" s="88">
        <v>52817</v>
      </c>
      <c r="Z41" s="44">
        <v>51097</v>
      </c>
      <c r="AA41" s="66">
        <v>77406</v>
      </c>
      <c r="AB41" s="88">
        <v>104856</v>
      </c>
      <c r="AC41" s="92"/>
    </row>
    <row r="42" spans="1:30" x14ac:dyDescent="0.25">
      <c r="A42" s="11" t="s">
        <v>15</v>
      </c>
      <c r="B42" s="15">
        <v>610</v>
      </c>
      <c r="C42" s="15">
        <v>3419</v>
      </c>
      <c r="D42" s="15">
        <v>7438</v>
      </c>
      <c r="E42" s="15">
        <v>13157</v>
      </c>
      <c r="F42" s="15">
        <v>28073</v>
      </c>
      <c r="G42" s="15">
        <v>21774</v>
      </c>
      <c r="H42" s="15">
        <v>17819</v>
      </c>
      <c r="I42" s="45">
        <v>19121</v>
      </c>
      <c r="J42" s="42">
        <v>29932</v>
      </c>
      <c r="K42" s="46">
        <v>42415</v>
      </c>
      <c r="L42" s="45">
        <v>49953</v>
      </c>
      <c r="M42" s="45">
        <v>52845</v>
      </c>
      <c r="N42" s="41">
        <v>38234</v>
      </c>
      <c r="O42" s="45">
        <v>28271</v>
      </c>
      <c r="P42" s="27">
        <v>33192</v>
      </c>
      <c r="Q42" s="28">
        <v>35705</v>
      </c>
      <c r="R42" s="27">
        <v>45240</v>
      </c>
      <c r="S42" s="28">
        <v>50085</v>
      </c>
      <c r="T42" s="28">
        <v>53090</v>
      </c>
      <c r="U42" s="28">
        <v>52218</v>
      </c>
      <c r="V42" s="66">
        <v>53941</v>
      </c>
      <c r="W42" s="66">
        <v>43809</v>
      </c>
      <c r="X42" s="66">
        <v>37559</v>
      </c>
      <c r="Y42" s="88">
        <v>40038</v>
      </c>
      <c r="Z42" s="44">
        <v>42087</v>
      </c>
      <c r="AA42" s="66">
        <v>60438</v>
      </c>
      <c r="AB42" s="88">
        <v>80000</v>
      </c>
      <c r="AC42" s="92"/>
    </row>
    <row r="43" spans="1:30" ht="20.25" customHeight="1" x14ac:dyDescent="0.25">
      <c r="A43" s="5" t="s">
        <v>16</v>
      </c>
      <c r="B43" s="14"/>
      <c r="C43" s="14"/>
      <c r="D43" s="47"/>
      <c r="E43" s="47"/>
      <c r="F43" s="30"/>
      <c r="G43" s="30"/>
      <c r="H43" s="30"/>
      <c r="I43" s="52"/>
      <c r="J43" s="47"/>
      <c r="K43" s="14"/>
      <c r="L43" s="14"/>
      <c r="M43" s="14"/>
      <c r="N43" s="49"/>
      <c r="O43" s="50"/>
      <c r="P43" s="47"/>
      <c r="Q43" s="30"/>
      <c r="R43" s="30"/>
      <c r="S43" s="30"/>
      <c r="T43" s="30"/>
      <c r="U43" s="30"/>
      <c r="V43" s="62"/>
      <c r="W43" s="62"/>
      <c r="X43" s="62"/>
      <c r="Y43" s="62"/>
      <c r="Z43" s="62"/>
      <c r="AA43" s="103"/>
      <c r="AB43" s="105"/>
      <c r="AC43" s="91"/>
    </row>
    <row r="44" spans="1:30" x14ac:dyDescent="0.25">
      <c r="A44" s="5" t="s">
        <v>17</v>
      </c>
      <c r="B44" s="14"/>
      <c r="C44" s="14"/>
      <c r="D44" s="47"/>
      <c r="E44" s="47"/>
      <c r="F44" s="30"/>
      <c r="G44" s="30"/>
      <c r="H44" s="30"/>
      <c r="I44" s="52"/>
      <c r="J44" s="47"/>
      <c r="K44" s="14"/>
      <c r="L44" s="14"/>
      <c r="M44" s="14"/>
      <c r="N44" s="49"/>
      <c r="O44" s="50"/>
      <c r="P44" s="47"/>
      <c r="Q44" s="30"/>
      <c r="R44" s="30"/>
      <c r="S44" s="30"/>
      <c r="T44" s="30"/>
      <c r="U44" s="30"/>
      <c r="V44" s="62"/>
      <c r="W44" s="62"/>
      <c r="X44" s="62"/>
      <c r="Y44" s="62"/>
      <c r="Z44" s="62"/>
      <c r="AA44" s="104"/>
      <c r="AB44" s="106"/>
    </row>
    <row r="45" spans="1:30" x14ac:dyDescent="0.25">
      <c r="A45" s="5" t="s">
        <v>18</v>
      </c>
      <c r="B45" s="14"/>
      <c r="C45" s="14"/>
      <c r="D45" s="47"/>
      <c r="E45" s="47"/>
      <c r="F45" s="30"/>
      <c r="G45" s="30"/>
      <c r="H45" s="30"/>
      <c r="I45" s="52"/>
      <c r="J45" s="47"/>
      <c r="K45" s="14"/>
      <c r="L45" s="14"/>
      <c r="M45" s="14"/>
      <c r="N45" s="49"/>
      <c r="O45" s="50"/>
      <c r="P45" s="47"/>
      <c r="Q45" s="30"/>
      <c r="R45" s="30"/>
      <c r="S45" s="30"/>
      <c r="T45" s="30"/>
      <c r="U45" s="30"/>
      <c r="V45" s="62"/>
      <c r="W45" s="62"/>
      <c r="X45" s="62"/>
      <c r="Y45" s="62"/>
      <c r="Z45" s="62"/>
      <c r="AA45" s="104"/>
      <c r="AB45" s="106"/>
    </row>
    <row r="46" spans="1:30" x14ac:dyDescent="0.25">
      <c r="A46" s="5" t="s">
        <v>34</v>
      </c>
      <c r="B46" s="14"/>
      <c r="C46" s="14"/>
      <c r="D46" s="47"/>
      <c r="E46" s="47"/>
      <c r="F46" s="30"/>
      <c r="G46" s="30"/>
      <c r="H46" s="30"/>
      <c r="I46" s="52"/>
      <c r="J46" s="47"/>
      <c r="K46" s="14"/>
      <c r="L46" s="14"/>
      <c r="M46" s="14"/>
      <c r="N46" s="49"/>
      <c r="O46" s="50"/>
      <c r="P46" s="47"/>
      <c r="Q46" s="30"/>
      <c r="R46" s="30"/>
      <c r="S46" s="30"/>
      <c r="T46" s="30"/>
      <c r="U46" s="30"/>
      <c r="V46" s="62"/>
      <c r="W46" s="62"/>
      <c r="X46" s="62"/>
      <c r="Y46" s="62"/>
      <c r="Z46" s="62"/>
      <c r="AA46" s="104"/>
      <c r="AB46" s="106"/>
    </row>
    <row r="47" spans="1:30" ht="19.5" customHeight="1" x14ac:dyDescent="0.25">
      <c r="A47" s="12" t="s">
        <v>2</v>
      </c>
      <c r="B47" s="16">
        <v>0.29734638257414042</v>
      </c>
      <c r="C47" s="16">
        <v>1.1210804945931589</v>
      </c>
      <c r="D47" s="16">
        <v>1.186902183417863</v>
      </c>
      <c r="E47" s="16">
        <v>1.3445407826753002</v>
      </c>
      <c r="F47" s="16">
        <v>1.2013024466064677</v>
      </c>
      <c r="G47" s="16">
        <v>1.1803510053662762</v>
      </c>
      <c r="H47" s="16">
        <v>1.1699183174290393</v>
      </c>
      <c r="I47" s="53">
        <v>1.0913240800209285</v>
      </c>
      <c r="J47" s="16">
        <v>1.0423779206957944</v>
      </c>
      <c r="K47" s="54">
        <v>1.0900581652356789</v>
      </c>
      <c r="L47" s="53">
        <v>1.0949015708296075</v>
      </c>
      <c r="M47" s="53">
        <v>1.0909464530438591</v>
      </c>
      <c r="N47" s="53">
        <v>1.1423717352225955</v>
      </c>
      <c r="O47" s="55">
        <v>1.136517959771965</v>
      </c>
      <c r="P47" s="16">
        <v>1.2592614889765168</v>
      </c>
      <c r="Q47" s="16">
        <v>1.318759030802356</v>
      </c>
      <c r="R47" s="19">
        <v>1.434969501719022</v>
      </c>
      <c r="S47" s="19">
        <v>1.5340863928215001</v>
      </c>
      <c r="T47" s="16">
        <v>1.7227885537110694</v>
      </c>
      <c r="U47" s="72">
        <v>1.8430721791499887</v>
      </c>
      <c r="V47" s="76">
        <v>1.9506434009471492</v>
      </c>
      <c r="W47" s="76">
        <v>2.0331808792653194</v>
      </c>
      <c r="X47" s="76">
        <v>2.0119420055528185</v>
      </c>
      <c r="Y47" s="76">
        <v>2.066515728835248</v>
      </c>
      <c r="Z47" s="76">
        <v>2.1404907429246207</v>
      </c>
      <c r="AA47" s="76">
        <v>2.2303090304618389</v>
      </c>
      <c r="AB47" s="108">
        <f>AB26/AB7*100</f>
        <v>2.3459624913029589</v>
      </c>
    </row>
    <row r="48" spans="1:30" x14ac:dyDescent="0.25">
      <c r="A48" s="11" t="s">
        <v>3</v>
      </c>
      <c r="B48" s="13">
        <v>0.24202492621764388</v>
      </c>
      <c r="C48" s="13">
        <v>0.81417990226023207</v>
      </c>
      <c r="D48" s="13">
        <v>0.90858180638205455</v>
      </c>
      <c r="E48" s="13">
        <v>1.0750187742415775</v>
      </c>
      <c r="F48" s="13">
        <v>0.9406726062757147</v>
      </c>
      <c r="G48" s="13">
        <v>0.88218766099446477</v>
      </c>
      <c r="H48" s="13">
        <v>0.95043165244131711</v>
      </c>
      <c r="I48" s="56">
        <v>0.93001127172706399</v>
      </c>
      <c r="J48" s="13">
        <v>0.93801701156565698</v>
      </c>
      <c r="K48" s="56">
        <v>0.92862772466654231</v>
      </c>
      <c r="L48" s="56">
        <v>0.90036180182834213</v>
      </c>
      <c r="M48" s="56">
        <v>0.918395828631834</v>
      </c>
      <c r="N48" s="56">
        <v>0.89197853773814539</v>
      </c>
      <c r="O48" s="57">
        <v>0.7989791562922387</v>
      </c>
      <c r="P48" s="13">
        <v>0.96403189731695715</v>
      </c>
      <c r="Q48" s="13">
        <v>0.98554913977910075</v>
      </c>
      <c r="R48" s="13">
        <v>0.97883704487923895</v>
      </c>
      <c r="S48" s="13">
        <v>1.0119136382701963</v>
      </c>
      <c r="T48" s="13">
        <v>1.1197368382198782</v>
      </c>
      <c r="U48" s="69">
        <v>1.1080904575237691</v>
      </c>
      <c r="V48" s="77">
        <v>1.2807130870300003</v>
      </c>
      <c r="W48" s="77">
        <v>1.3382175950803714</v>
      </c>
      <c r="X48" s="77">
        <v>1.3091398364639213</v>
      </c>
      <c r="Y48" s="77">
        <v>1.3327993052644187</v>
      </c>
      <c r="Z48" s="77">
        <v>1.4184937701694653</v>
      </c>
      <c r="AA48" s="77">
        <v>1.5054506981511731</v>
      </c>
      <c r="AB48" s="109">
        <f t="shared" ref="AB48:AB63" si="0">AB27/AB8*100</f>
        <v>1.5227277078113621</v>
      </c>
      <c r="AD48" s="97"/>
    </row>
    <row r="49" spans="1:28" x14ac:dyDescent="0.25">
      <c r="A49" s="11" t="s">
        <v>4</v>
      </c>
      <c r="B49" s="13">
        <v>1.2693386902559549</v>
      </c>
      <c r="C49" s="13">
        <v>5.1988004412080135</v>
      </c>
      <c r="D49" s="13">
        <v>9.0832860455969957</v>
      </c>
      <c r="E49" s="13">
        <v>10.62035838131224</v>
      </c>
      <c r="F49" s="13">
        <v>12.91175394357507</v>
      </c>
      <c r="G49" s="13">
        <v>13.223625608958411</v>
      </c>
      <c r="H49" s="13">
        <v>12.659919955570635</v>
      </c>
      <c r="I49" s="56">
        <v>11.50181140627183</v>
      </c>
      <c r="J49" s="13">
        <v>13.25964096565875</v>
      </c>
      <c r="K49" s="56">
        <v>13.87451778098208</v>
      </c>
      <c r="L49" s="56">
        <v>13.33215481795064</v>
      </c>
      <c r="M49" s="56">
        <v>13.697300895048109</v>
      </c>
      <c r="N49" s="56">
        <v>14.176315558933833</v>
      </c>
      <c r="O49" s="57">
        <v>13.771378112865342</v>
      </c>
      <c r="P49" s="13">
        <v>14.07325524727586</v>
      </c>
      <c r="Q49" s="13">
        <v>14.434752011259858</v>
      </c>
      <c r="R49" s="13">
        <v>14.452210421419446</v>
      </c>
      <c r="S49" s="13">
        <v>14.141513177764992</v>
      </c>
      <c r="T49" s="13">
        <v>13.320502965897616</v>
      </c>
      <c r="U49" s="69">
        <v>14.851067423079268</v>
      </c>
      <c r="V49" s="77">
        <v>13.111863666664572</v>
      </c>
      <c r="W49" s="77">
        <v>13.577652768529694</v>
      </c>
      <c r="X49" s="77">
        <v>13.818945487544404</v>
      </c>
      <c r="Y49" s="77">
        <v>13.859994470065553</v>
      </c>
      <c r="Z49" s="77">
        <v>11.995154501581979</v>
      </c>
      <c r="AA49" s="77">
        <v>11.403060620562188</v>
      </c>
      <c r="AB49" s="109">
        <f t="shared" si="0"/>
        <v>12.096909662929752</v>
      </c>
    </row>
    <row r="50" spans="1:28" x14ac:dyDescent="0.25">
      <c r="A50" s="11" t="s">
        <v>5</v>
      </c>
      <c r="B50" s="13">
        <v>2.0556576887400264</v>
      </c>
      <c r="C50" s="13">
        <v>5.4643588797075582</v>
      </c>
      <c r="D50" s="13">
        <v>9.2930728023615359</v>
      </c>
      <c r="E50" s="13">
        <v>10.56950075830264</v>
      </c>
      <c r="F50" s="13">
        <v>12.676387162299097</v>
      </c>
      <c r="G50" s="13">
        <v>12.247349400122074</v>
      </c>
      <c r="H50" s="13">
        <v>12.713184676860989</v>
      </c>
      <c r="I50" s="56">
        <v>12.41834172129402</v>
      </c>
      <c r="J50" s="13">
        <v>13.457737330586339</v>
      </c>
      <c r="K50" s="56">
        <v>13.744983344108434</v>
      </c>
      <c r="L50" s="56">
        <v>14.012742340177173</v>
      </c>
      <c r="M50" s="56">
        <v>14.66265738490287</v>
      </c>
      <c r="N50" s="56">
        <v>15.276127954994811</v>
      </c>
      <c r="O50" s="57">
        <v>14.201996558203925</v>
      </c>
      <c r="P50" s="13">
        <v>15.482445327165964</v>
      </c>
      <c r="Q50" s="13">
        <v>16.187318560845064</v>
      </c>
      <c r="R50" s="13">
        <v>16.056207259806811</v>
      </c>
      <c r="S50" s="13">
        <v>16.415750323201024</v>
      </c>
      <c r="T50" s="13">
        <v>16.379483508172157</v>
      </c>
      <c r="U50" s="69">
        <v>16.247926273399781</v>
      </c>
      <c r="V50" s="77">
        <v>16.143296090387928</v>
      </c>
      <c r="W50" s="77">
        <v>16.785806113584282</v>
      </c>
      <c r="X50" s="77">
        <v>18.206688476648829</v>
      </c>
      <c r="Y50" s="77">
        <v>17.898807752183902</v>
      </c>
      <c r="Z50" s="77">
        <v>16.375904066603077</v>
      </c>
      <c r="AA50" s="77">
        <v>16.678103682551619</v>
      </c>
      <c r="AB50" s="109">
        <f t="shared" si="0"/>
        <v>17.984309573764936</v>
      </c>
    </row>
    <row r="51" spans="1:28" x14ac:dyDescent="0.25">
      <c r="A51" s="11" t="s">
        <v>6</v>
      </c>
      <c r="B51" s="13">
        <v>2.1569261123962442</v>
      </c>
      <c r="C51" s="13">
        <v>5.6798034541391154</v>
      </c>
      <c r="D51" s="13">
        <v>9.6352982959587408</v>
      </c>
      <c r="E51" s="13">
        <v>10.734480554127321</v>
      </c>
      <c r="F51" s="13">
        <v>12.775825613522734</v>
      </c>
      <c r="G51" s="13">
        <v>12.248803707479922</v>
      </c>
      <c r="H51" s="13">
        <v>13.003224524306786</v>
      </c>
      <c r="I51" s="56">
        <v>12.756678376517721</v>
      </c>
      <c r="J51" s="13">
        <v>13.683865478540216</v>
      </c>
      <c r="K51" s="56">
        <v>14.028528978284232</v>
      </c>
      <c r="L51" s="56">
        <v>14.256670117214229</v>
      </c>
      <c r="M51" s="56">
        <v>14.854755647551867</v>
      </c>
      <c r="N51" s="56">
        <v>15.598502993067193</v>
      </c>
      <c r="O51" s="57">
        <v>14.584038108887858</v>
      </c>
      <c r="P51" s="13">
        <v>15.923647234924962</v>
      </c>
      <c r="Q51" s="13">
        <v>16.681080710390113</v>
      </c>
      <c r="R51" s="13">
        <v>16.459393227045545</v>
      </c>
      <c r="S51" s="13">
        <v>16.875223886467204</v>
      </c>
      <c r="T51" s="13">
        <v>16.905716501601521</v>
      </c>
      <c r="U51" s="69">
        <v>16.628213330661985</v>
      </c>
      <c r="V51" s="77">
        <v>16.569533904536133</v>
      </c>
      <c r="W51" s="77">
        <v>17.090418767406831</v>
      </c>
      <c r="X51" s="77">
        <v>18.615418111320245</v>
      </c>
      <c r="Y51" s="77">
        <v>18.259930454373201</v>
      </c>
      <c r="Z51" s="77">
        <v>16.608517840834285</v>
      </c>
      <c r="AA51" s="77">
        <v>17.04107863054638</v>
      </c>
      <c r="AB51" s="109">
        <f t="shared" si="0"/>
        <v>18.372374971571986</v>
      </c>
    </row>
    <row r="52" spans="1:28" x14ac:dyDescent="0.25">
      <c r="A52" s="11" t="s">
        <v>21</v>
      </c>
      <c r="B52" s="13">
        <v>0.64028294408195618</v>
      </c>
      <c r="C52" s="13">
        <v>3.5417438507756001</v>
      </c>
      <c r="D52" s="13">
        <v>7.1441610293789894</v>
      </c>
      <c r="E52" s="13">
        <v>9.6930746204337002</v>
      </c>
      <c r="F52" s="13">
        <v>11.420968580059272</v>
      </c>
      <c r="G52" s="13">
        <v>11.475291778329154</v>
      </c>
      <c r="H52" s="13">
        <v>9.9006079633632762</v>
      </c>
      <c r="I52" s="56">
        <v>9.0210342772639986</v>
      </c>
      <c r="J52" s="13">
        <v>11.584254492660879</v>
      </c>
      <c r="K52" s="56">
        <v>13.742217207439712</v>
      </c>
      <c r="L52" s="56">
        <v>13.582247028268904</v>
      </c>
      <c r="M52" s="56">
        <v>15.077179782119071</v>
      </c>
      <c r="N52" s="56">
        <v>13.675614926095058</v>
      </c>
      <c r="O52" s="57">
        <v>11.900113409124261</v>
      </c>
      <c r="P52" s="13">
        <v>12.377309783752871</v>
      </c>
      <c r="Q52" s="13">
        <v>12.552038416915353</v>
      </c>
      <c r="R52" s="13">
        <v>11.848355736868269</v>
      </c>
      <c r="S52" s="13">
        <v>11.532659533124804</v>
      </c>
      <c r="T52" s="13">
        <v>11.458529438246392</v>
      </c>
      <c r="U52" s="69">
        <v>12.674588698463149</v>
      </c>
      <c r="V52" s="77">
        <v>11.760100403394496</v>
      </c>
      <c r="W52" s="77">
        <v>11.57682714858864</v>
      </c>
      <c r="X52" s="77">
        <v>12.107122333346776</v>
      </c>
      <c r="Y52" s="77">
        <v>12.520114230116148</v>
      </c>
      <c r="Z52" s="77">
        <v>10.731433458632372</v>
      </c>
      <c r="AA52" s="77">
        <v>10.989909783338197</v>
      </c>
      <c r="AB52" s="109">
        <f t="shared" si="0"/>
        <v>11.446561384508271</v>
      </c>
    </row>
    <row r="53" spans="1:28" x14ac:dyDescent="0.25">
      <c r="A53" s="11" t="s">
        <v>7</v>
      </c>
      <c r="B53" s="13">
        <v>2.086002511974641</v>
      </c>
      <c r="C53" s="13">
        <v>5.5861119001960562</v>
      </c>
      <c r="D53" s="13">
        <v>9.5800028551811334</v>
      </c>
      <c r="E53" s="13">
        <v>10.847180702102946</v>
      </c>
      <c r="F53" s="13">
        <v>12.949618293939871</v>
      </c>
      <c r="G53" s="13">
        <v>12.592816850982395</v>
      </c>
      <c r="H53" s="13">
        <v>13.054228886869559</v>
      </c>
      <c r="I53" s="56">
        <v>12.748832218898182</v>
      </c>
      <c r="J53" s="13">
        <v>13.725719115724624</v>
      </c>
      <c r="K53" s="56">
        <v>14.166819761818669</v>
      </c>
      <c r="L53" s="56">
        <v>14.395598888507125</v>
      </c>
      <c r="M53" s="56">
        <v>15.095470470233899</v>
      </c>
      <c r="N53" s="56">
        <v>15.718311521618283</v>
      </c>
      <c r="O53" s="57">
        <v>14.566109381711689</v>
      </c>
      <c r="P53" s="13">
        <v>15.899725592741367</v>
      </c>
      <c r="Q53" s="13">
        <v>16.652600777131017</v>
      </c>
      <c r="R53" s="13">
        <v>16.46863946320785</v>
      </c>
      <c r="S53" s="13">
        <v>17.008060560173138</v>
      </c>
      <c r="T53" s="13">
        <v>17.007630986578157</v>
      </c>
      <c r="U53" s="69">
        <v>16.902090986066899</v>
      </c>
      <c r="V53" s="77">
        <v>16.720350398742166</v>
      </c>
      <c r="W53" s="77">
        <v>17.441351610066949</v>
      </c>
      <c r="X53" s="77">
        <v>18.917735665996599</v>
      </c>
      <c r="Y53" s="77">
        <v>18.530168088952927</v>
      </c>
      <c r="Z53" s="77">
        <v>17.062043254921523</v>
      </c>
      <c r="AA53" s="77">
        <v>17.301134101953096</v>
      </c>
      <c r="AB53" s="107">
        <f t="shared" si="0"/>
        <v>18.488751863927462</v>
      </c>
    </row>
    <row r="54" spans="1:28" x14ac:dyDescent="0.25">
      <c r="A54" s="11" t="s">
        <v>8</v>
      </c>
      <c r="B54" s="13">
        <v>2.3205041239621615</v>
      </c>
      <c r="C54" s="13">
        <v>6.2989309553160817</v>
      </c>
      <c r="D54" s="13">
        <v>10.725709713089399</v>
      </c>
      <c r="E54" s="13">
        <v>12.194517401929035</v>
      </c>
      <c r="F54" s="13">
        <v>14.229654410375375</v>
      </c>
      <c r="G54" s="13">
        <v>13.60026728172619</v>
      </c>
      <c r="H54" s="13">
        <v>14.600160416252647</v>
      </c>
      <c r="I54" s="56">
        <v>14.600881996033976</v>
      </c>
      <c r="J54" s="13">
        <v>15.716426073009837</v>
      </c>
      <c r="K54" s="56">
        <v>16.212295707497955</v>
      </c>
      <c r="L54" s="56">
        <v>16.390038676047912</v>
      </c>
      <c r="M54" s="56">
        <v>17.009497766003165</v>
      </c>
      <c r="N54" s="56">
        <v>17.721184197867874</v>
      </c>
      <c r="O54" s="57">
        <v>16.595049035472631</v>
      </c>
      <c r="P54" s="13">
        <v>18.31457705857175</v>
      </c>
      <c r="Q54" s="13">
        <v>19.157857160382818</v>
      </c>
      <c r="R54" s="13">
        <v>18.984483720292815</v>
      </c>
      <c r="S54" s="13">
        <v>19.477461327279663</v>
      </c>
      <c r="T54" s="13">
        <v>19.208328048678283</v>
      </c>
      <c r="U54" s="69">
        <v>18.805091822050247</v>
      </c>
      <c r="V54" s="77">
        <v>18.651146711569087</v>
      </c>
      <c r="W54" s="77">
        <v>19.366469702440767</v>
      </c>
      <c r="X54" s="77">
        <v>21.484237232155699</v>
      </c>
      <c r="Y54" s="77">
        <v>20.965270099193326</v>
      </c>
      <c r="Z54" s="77">
        <v>19.426964312906776</v>
      </c>
      <c r="AA54" s="77">
        <v>20.055472182442678</v>
      </c>
      <c r="AB54" s="110">
        <f t="shared" si="0"/>
        <v>21.313081286275072</v>
      </c>
    </row>
    <row r="55" spans="1:28" x14ac:dyDescent="0.25">
      <c r="A55" s="11" t="s">
        <v>9</v>
      </c>
      <c r="B55" s="13">
        <v>1.1329737082090361</v>
      </c>
      <c r="C55" s="13">
        <v>4.6846714099271676</v>
      </c>
      <c r="D55" s="13">
        <v>9.397217254765124</v>
      </c>
      <c r="E55" s="13">
        <v>12.408880653628996</v>
      </c>
      <c r="F55" s="13">
        <v>14.691993812904041</v>
      </c>
      <c r="G55" s="13">
        <v>14.768928203909077</v>
      </c>
      <c r="H55" s="13">
        <v>13.037604957315899</v>
      </c>
      <c r="I55" s="56">
        <v>13.380284272820736</v>
      </c>
      <c r="J55" s="13">
        <v>13.797547907412733</v>
      </c>
      <c r="K55" s="56">
        <v>15.529275937030437</v>
      </c>
      <c r="L55" s="56">
        <v>16.04092431106416</v>
      </c>
      <c r="M55" s="56">
        <v>17.286305346520788</v>
      </c>
      <c r="N55" s="56">
        <v>15.210811775458872</v>
      </c>
      <c r="O55" s="57">
        <v>14.176320788584079</v>
      </c>
      <c r="P55" s="13">
        <v>15.332816936611552</v>
      </c>
      <c r="Q55" s="13">
        <v>15.682558580261411</v>
      </c>
      <c r="R55" s="13">
        <v>15.536586503868982</v>
      </c>
      <c r="S55" s="13">
        <v>18.435594766666245</v>
      </c>
      <c r="T55" s="13">
        <v>19.198994990532007</v>
      </c>
      <c r="U55" s="69">
        <v>20.695791012619267</v>
      </c>
      <c r="V55" s="77">
        <v>20.786988907617307</v>
      </c>
      <c r="W55" s="77">
        <v>21.88779542489192</v>
      </c>
      <c r="X55" s="77">
        <v>20.396246195812594</v>
      </c>
      <c r="Y55" s="77">
        <v>19.71659019284612</v>
      </c>
      <c r="Z55" s="77">
        <v>18.38623321531362</v>
      </c>
      <c r="AA55" s="77">
        <v>17.665863028514135</v>
      </c>
      <c r="AB55" s="109">
        <f t="shared" si="0"/>
        <v>18.494004468436234</v>
      </c>
    </row>
    <row r="56" spans="1:28" x14ac:dyDescent="0.25">
      <c r="A56" s="11" t="s">
        <v>19</v>
      </c>
      <c r="B56" s="13">
        <v>1.3814143632924523</v>
      </c>
      <c r="C56" s="13">
        <v>1.0145392739308661</v>
      </c>
      <c r="D56" s="13">
        <v>0.8950907957394314</v>
      </c>
      <c r="E56" s="13">
        <v>5.2225425029918924</v>
      </c>
      <c r="F56" s="13">
        <v>6.7910646936828938</v>
      </c>
      <c r="G56" s="13">
        <v>0.72172549684308662</v>
      </c>
      <c r="H56" s="13">
        <v>0.82009793949257459</v>
      </c>
      <c r="I56" s="56">
        <v>3.6194557932121016</v>
      </c>
      <c r="J56" s="13">
        <v>8.0677098245992411</v>
      </c>
      <c r="K56" s="56">
        <v>8.4803364016524103</v>
      </c>
      <c r="L56" s="56">
        <v>8.8749450091458471</v>
      </c>
      <c r="M56" s="56">
        <v>8.1355556959456408</v>
      </c>
      <c r="N56" s="56">
        <v>1.7190745965866556</v>
      </c>
      <c r="O56" s="57">
        <v>3.6824628423463319</v>
      </c>
      <c r="P56" s="13">
        <v>7.1833948327714934</v>
      </c>
      <c r="Q56" s="13">
        <v>6.044789809409175</v>
      </c>
      <c r="R56" s="13">
        <v>9.2967003981900778</v>
      </c>
      <c r="S56" s="13">
        <v>7.2633458046389769</v>
      </c>
      <c r="T56" s="13">
        <v>7.2908156238834856</v>
      </c>
      <c r="U56" s="69">
        <v>6.3712296502277512</v>
      </c>
      <c r="V56" s="77">
        <v>6.787692935599428</v>
      </c>
      <c r="W56" s="77">
        <v>3.7463184240731806</v>
      </c>
      <c r="X56" s="77">
        <v>8.1785561263610536</v>
      </c>
      <c r="Y56" s="77">
        <v>8.6813017347920614</v>
      </c>
      <c r="Z56" s="77">
        <v>6.578563398036315</v>
      </c>
      <c r="AA56" s="77">
        <v>9.9809392911848711</v>
      </c>
      <c r="AB56" s="109">
        <f t="shared" si="0"/>
        <v>12.807304621348845</v>
      </c>
    </row>
    <row r="57" spans="1:28" x14ac:dyDescent="0.25">
      <c r="A57" s="11" t="s">
        <v>10</v>
      </c>
      <c r="B57" s="13">
        <v>1.3939774153074027</v>
      </c>
      <c r="C57" s="13">
        <v>0.9818707053113418</v>
      </c>
      <c r="D57" s="13">
        <v>1.0700612195891892</v>
      </c>
      <c r="E57" s="13">
        <v>5.3843988949765675</v>
      </c>
      <c r="F57" s="13">
        <v>7.1493413661719458</v>
      </c>
      <c r="G57" s="13">
        <v>1.3755274401406175</v>
      </c>
      <c r="H57" s="13">
        <v>1.3905619907142108</v>
      </c>
      <c r="I57" s="56">
        <v>4.096468027113203</v>
      </c>
      <c r="J57" s="13">
        <v>8.1718603967102421</v>
      </c>
      <c r="K57" s="56">
        <v>8.4770264618416284</v>
      </c>
      <c r="L57" s="56">
        <v>8.9253295016897916</v>
      </c>
      <c r="M57" s="56">
        <v>8.2895475404552421</v>
      </c>
      <c r="N57" s="56">
        <v>2.2115281071009871</v>
      </c>
      <c r="O57" s="57">
        <v>3.9644029672899483</v>
      </c>
      <c r="P57" s="13">
        <v>7.3109688491525233</v>
      </c>
      <c r="Q57" s="13">
        <v>6.0319317555662888</v>
      </c>
      <c r="R57" s="13">
        <v>9.4152312438777788</v>
      </c>
      <c r="S57" s="13">
        <v>7.599949192655747</v>
      </c>
      <c r="T57" s="13">
        <v>7.3541814791071749</v>
      </c>
      <c r="U57" s="69">
        <v>6.647292682387131</v>
      </c>
      <c r="V57" s="77">
        <v>6.9510672338788551</v>
      </c>
      <c r="W57" s="77">
        <v>4.6098995264372649</v>
      </c>
      <c r="X57" s="77">
        <v>7.0777382658386845</v>
      </c>
      <c r="Y57" s="77">
        <v>8.0583653274343821</v>
      </c>
      <c r="Z57" s="77">
        <v>6.2016080889206746</v>
      </c>
      <c r="AA57" s="77">
        <v>9.2202889619198327</v>
      </c>
      <c r="AB57" s="109">
        <f t="shared" si="0"/>
        <v>12.041197423721686</v>
      </c>
    </row>
    <row r="58" spans="1:28" x14ac:dyDescent="0.25">
      <c r="A58" s="11" t="s">
        <v>11</v>
      </c>
      <c r="B58" s="13">
        <v>1.5472447459870924</v>
      </c>
      <c r="C58" s="13">
        <v>4.1922056228362052</v>
      </c>
      <c r="D58" s="13">
        <v>5.3228168035227235</v>
      </c>
      <c r="E58" s="13">
        <v>7.3058287429895774</v>
      </c>
      <c r="F58" s="13">
        <v>8.8729781089614104</v>
      </c>
      <c r="G58" s="13">
        <v>8.4793358268590655</v>
      </c>
      <c r="H58" s="13">
        <v>7.8490133184443271</v>
      </c>
      <c r="I58" s="56">
        <v>7.8976938761101696</v>
      </c>
      <c r="J58" s="13">
        <v>9.4800305262340832</v>
      </c>
      <c r="K58" s="56">
        <v>9.0204762488578805</v>
      </c>
      <c r="L58" s="56">
        <v>9.5914742451154531</v>
      </c>
      <c r="M58" s="56">
        <v>10.050229173935159</v>
      </c>
      <c r="N58" s="56">
        <v>9.5670461400527991</v>
      </c>
      <c r="O58" s="57">
        <v>9.4575590435621013</v>
      </c>
      <c r="P58" s="13">
        <v>9.489119064331561</v>
      </c>
      <c r="Q58" s="13">
        <v>9.1036128189960284</v>
      </c>
      <c r="R58" s="13">
        <v>10.98539550301952</v>
      </c>
      <c r="S58" s="13">
        <v>10.190872252838655</v>
      </c>
      <c r="T58" s="13">
        <v>9.599543343695558</v>
      </c>
      <c r="U58" s="69">
        <v>9.7350415195114053</v>
      </c>
      <c r="V58" s="77">
        <v>10.168097927885265</v>
      </c>
      <c r="W58" s="77">
        <v>9.454844552281898</v>
      </c>
      <c r="X58" s="77">
        <v>9.3693024281566935</v>
      </c>
      <c r="Y58" s="77">
        <v>10.544660468855687</v>
      </c>
      <c r="Z58" s="77">
        <v>9.1126383257895842</v>
      </c>
      <c r="AA58" s="77">
        <v>10.447872471886971</v>
      </c>
      <c r="AB58" s="109">
        <f t="shared" si="0"/>
        <v>12.707133301775004</v>
      </c>
    </row>
    <row r="59" spans="1:28" x14ac:dyDescent="0.25">
      <c r="A59" s="11" t="s">
        <v>12</v>
      </c>
      <c r="B59" s="13">
        <v>2.2604191193783847</v>
      </c>
      <c r="C59" s="13">
        <v>9.758051151742805</v>
      </c>
      <c r="D59" s="13">
        <v>13.988366851023123</v>
      </c>
      <c r="E59" s="13">
        <v>15.549681605190436</v>
      </c>
      <c r="F59" s="13">
        <v>12.781170097825928</v>
      </c>
      <c r="G59" s="13">
        <v>16.906091679800653</v>
      </c>
      <c r="H59" s="13">
        <v>15.286361342597795</v>
      </c>
      <c r="I59" s="56">
        <v>15.392295637227644</v>
      </c>
      <c r="J59" s="13">
        <v>13.706321344709737</v>
      </c>
      <c r="K59" s="56">
        <v>12.720323379695136</v>
      </c>
      <c r="L59" s="56">
        <v>13.797021943573668</v>
      </c>
      <c r="M59" s="56">
        <v>17.822543626274058</v>
      </c>
      <c r="N59" s="56">
        <v>18.369383914373387</v>
      </c>
      <c r="O59" s="57">
        <v>16.711260299404813</v>
      </c>
      <c r="P59" s="13">
        <v>15.646170613131172</v>
      </c>
      <c r="Q59" s="13">
        <v>17.133350062933594</v>
      </c>
      <c r="R59" s="13">
        <v>17.937271205092568</v>
      </c>
      <c r="S59" s="13">
        <v>22.668937139204605</v>
      </c>
      <c r="T59" s="13">
        <v>21.166755934295821</v>
      </c>
      <c r="U59" s="69">
        <v>22.352291107829249</v>
      </c>
      <c r="V59" s="77">
        <v>21.466530825784069</v>
      </c>
      <c r="W59" s="77">
        <v>22.294987516804301</v>
      </c>
      <c r="X59" s="77">
        <v>23.182653579947601</v>
      </c>
      <c r="Y59" s="77">
        <v>21.372499905119739</v>
      </c>
      <c r="Z59" s="77">
        <v>17.810089929404242</v>
      </c>
      <c r="AA59" s="77">
        <v>16.836987010331676</v>
      </c>
      <c r="AB59" s="109">
        <f t="shared" si="0"/>
        <v>17.15591663821515</v>
      </c>
    </row>
    <row r="60" spans="1:28" x14ac:dyDescent="0.25">
      <c r="A60" s="11" t="s">
        <v>13</v>
      </c>
      <c r="B60" s="13">
        <v>1.6160644501893826</v>
      </c>
      <c r="C60" s="13">
        <v>4.8960610189952716</v>
      </c>
      <c r="D60" s="13">
        <v>6.4702622880118357</v>
      </c>
      <c r="E60" s="13">
        <v>7.6338729983903892</v>
      </c>
      <c r="F60" s="13">
        <v>12.824104028910948</v>
      </c>
      <c r="G60" s="13">
        <v>11.974523696708577</v>
      </c>
      <c r="H60" s="13">
        <v>10.755569024600618</v>
      </c>
      <c r="I60" s="56">
        <v>10.51295727238799</v>
      </c>
      <c r="J60" s="13">
        <v>12.216115848993226</v>
      </c>
      <c r="K60" s="56">
        <v>12.736520092397976</v>
      </c>
      <c r="L60" s="56">
        <v>13.260561346289505</v>
      </c>
      <c r="M60" s="56">
        <v>14.727406001033419</v>
      </c>
      <c r="N60" s="56">
        <v>14.335896327057219</v>
      </c>
      <c r="O60" s="57">
        <v>11.750796222830642</v>
      </c>
      <c r="P60" s="13">
        <v>12.447672854452515</v>
      </c>
      <c r="Q60" s="13">
        <v>13.123885626708956</v>
      </c>
      <c r="R60" s="13">
        <v>15.146199339015482</v>
      </c>
      <c r="S60" s="13">
        <v>15.301438318991991</v>
      </c>
      <c r="T60" s="13">
        <v>13.786571984227521</v>
      </c>
      <c r="U60" s="69">
        <v>13.646614272177422</v>
      </c>
      <c r="V60" s="77">
        <v>15.03357795379403</v>
      </c>
      <c r="W60" s="77">
        <v>15.763537951161108</v>
      </c>
      <c r="X60" s="77">
        <v>12.622918731176652</v>
      </c>
      <c r="Y60" s="77">
        <v>14.507606112583273</v>
      </c>
      <c r="Z60" s="77">
        <v>13.663726159281698</v>
      </c>
      <c r="AA60" s="77">
        <v>15.209471315621064</v>
      </c>
      <c r="AB60" s="109">
        <f t="shared" si="0"/>
        <v>17.340447591105697</v>
      </c>
    </row>
    <row r="61" spans="1:28" x14ac:dyDescent="0.25">
      <c r="A61" s="11" t="s">
        <v>14</v>
      </c>
      <c r="B61" s="13">
        <v>1.7328712343375099</v>
      </c>
      <c r="C61" s="13">
        <v>5.2581355252171464</v>
      </c>
      <c r="D61" s="13">
        <v>6.8018348337571961</v>
      </c>
      <c r="E61" s="13">
        <v>7.9653096027406223</v>
      </c>
      <c r="F61" s="13">
        <v>13.01252056090911</v>
      </c>
      <c r="G61" s="13">
        <v>12.145838804024013</v>
      </c>
      <c r="H61" s="13">
        <v>10.838328779012929</v>
      </c>
      <c r="I61" s="56">
        <v>10.651579219351742</v>
      </c>
      <c r="J61" s="13">
        <v>12.371017008562701</v>
      </c>
      <c r="K61" s="56">
        <v>12.838464823035764</v>
      </c>
      <c r="L61" s="56">
        <v>13.311718408588291</v>
      </c>
      <c r="M61" s="56">
        <v>14.887799833438578</v>
      </c>
      <c r="N61" s="56">
        <v>14.430415239163388</v>
      </c>
      <c r="O61" s="57">
        <v>12.053377740346578</v>
      </c>
      <c r="P61" s="13">
        <v>12.577075672267265</v>
      </c>
      <c r="Q61" s="13">
        <v>13.239520478147865</v>
      </c>
      <c r="R61" s="13">
        <v>15.349051898065083</v>
      </c>
      <c r="S61" s="13">
        <v>15.381272787762335</v>
      </c>
      <c r="T61" s="13">
        <v>13.89430771799644</v>
      </c>
      <c r="U61" s="69">
        <v>13.752509278616168</v>
      </c>
      <c r="V61" s="77">
        <v>15.156859313507717</v>
      </c>
      <c r="W61" s="77">
        <v>15.573238381018454</v>
      </c>
      <c r="X61" s="77">
        <v>13.458340345076767</v>
      </c>
      <c r="Y61" s="77">
        <v>14.357777325207966</v>
      </c>
      <c r="Z61" s="77">
        <v>13.524475666559995</v>
      </c>
      <c r="AA61" s="77">
        <v>14.990781100783842</v>
      </c>
      <c r="AB61" s="109">
        <f t="shared" si="0"/>
        <v>16.876882946270108</v>
      </c>
    </row>
    <row r="62" spans="1:28" x14ac:dyDescent="0.25">
      <c r="A62" s="11" t="s">
        <v>20</v>
      </c>
      <c r="B62" s="13">
        <v>1.6988396198476159</v>
      </c>
      <c r="C62" s="13">
        <v>5.2950410116955187</v>
      </c>
      <c r="D62" s="13">
        <v>6.7049583870589613</v>
      </c>
      <c r="E62" s="13">
        <v>7.7266433841003499</v>
      </c>
      <c r="F62" s="13">
        <v>12.946501775138902</v>
      </c>
      <c r="G62" s="13">
        <v>12.068082459895004</v>
      </c>
      <c r="H62" s="13">
        <v>10.841028514025192</v>
      </c>
      <c r="I62" s="56">
        <v>10.613156716789071</v>
      </c>
      <c r="J62" s="13">
        <v>12.306212018906145</v>
      </c>
      <c r="K62" s="56">
        <v>12.763376600916592</v>
      </c>
      <c r="L62" s="56">
        <v>13.260160651134687</v>
      </c>
      <c r="M62" s="56">
        <v>14.808082252769941</v>
      </c>
      <c r="N62" s="56">
        <v>14.378057611133679</v>
      </c>
      <c r="O62" s="57">
        <v>11.812183985140852</v>
      </c>
      <c r="P62" s="13">
        <v>12.510917891818485</v>
      </c>
      <c r="Q62" s="13">
        <v>13.172560543114804</v>
      </c>
      <c r="R62" s="13">
        <v>15.210746017348775</v>
      </c>
      <c r="S62" s="13">
        <v>15.35237738126812</v>
      </c>
      <c r="T62" s="69">
        <v>13.86</v>
      </c>
      <c r="U62" s="69">
        <v>13.674578796273822</v>
      </c>
      <c r="V62" s="77">
        <v>15.071623125718267</v>
      </c>
      <c r="W62" s="77">
        <v>15.722572286673342</v>
      </c>
      <c r="X62" s="77">
        <v>12.619955019127719</v>
      </c>
      <c r="Y62" s="86">
        <v>14.49</v>
      </c>
      <c r="Z62" s="86">
        <v>13.666099664077711</v>
      </c>
      <c r="AA62" s="86">
        <v>15.220503220833562</v>
      </c>
      <c r="AB62" s="109">
        <f t="shared" si="0"/>
        <v>17.353771602016462</v>
      </c>
    </row>
    <row r="63" spans="1:28" x14ac:dyDescent="0.25">
      <c r="A63" s="10" t="s">
        <v>15</v>
      </c>
      <c r="B63" s="17">
        <v>2.0185307743216412</v>
      </c>
      <c r="C63" s="17">
        <v>6.5924954687439739</v>
      </c>
      <c r="D63" s="17">
        <v>7.7155275250770208</v>
      </c>
      <c r="E63" s="17">
        <v>8.4127806231736706</v>
      </c>
      <c r="F63" s="17">
        <v>13.758307031816667</v>
      </c>
      <c r="G63" s="17">
        <v>13.060847449493737</v>
      </c>
      <c r="H63" s="17">
        <v>11.599929693450424</v>
      </c>
      <c r="I63" s="58">
        <v>10.771362742723232</v>
      </c>
      <c r="J63" s="21">
        <v>13.336600797558312</v>
      </c>
      <c r="K63" s="58">
        <v>13.590805098594618</v>
      </c>
      <c r="L63" s="59">
        <v>14.147624927779226</v>
      </c>
      <c r="M63" s="59">
        <v>15.947237864165565</v>
      </c>
      <c r="N63" s="59">
        <v>16.730919863646111</v>
      </c>
      <c r="O63" s="60">
        <v>13.79100080001561</v>
      </c>
      <c r="P63" s="17">
        <v>14.886374339033678</v>
      </c>
      <c r="Q63" s="17">
        <v>16.163861399585322</v>
      </c>
      <c r="R63" s="21">
        <v>16.889798173631903</v>
      </c>
      <c r="S63" s="21">
        <v>17.073054333116307</v>
      </c>
      <c r="T63" s="21">
        <v>15.796928094073401</v>
      </c>
      <c r="U63" s="73">
        <v>15.841782405300616</v>
      </c>
      <c r="V63" s="78">
        <v>17.050565970938081</v>
      </c>
      <c r="W63" s="78">
        <v>16.540436456996151</v>
      </c>
      <c r="X63" s="78">
        <v>15.349814252494001</v>
      </c>
      <c r="Y63" s="78">
        <v>15.57111188892778</v>
      </c>
      <c r="Z63" s="78">
        <v>15.216337983352499</v>
      </c>
      <c r="AA63" s="78">
        <v>16.272889556627167</v>
      </c>
      <c r="AB63" s="109">
        <f t="shared" si="0"/>
        <v>17.828450195110101</v>
      </c>
    </row>
    <row r="64" spans="1:28" ht="34.5" customHeight="1" x14ac:dyDescent="0.25">
      <c r="A64" s="90" t="s">
        <v>22</v>
      </c>
      <c r="B64" s="1"/>
      <c r="C64" s="1"/>
      <c r="D64" s="1"/>
      <c r="E64" s="1"/>
    </row>
    <row r="65" spans="1:1" ht="31" customHeight="1" x14ac:dyDescent="0.25">
      <c r="A65" s="90" t="s">
        <v>35</v>
      </c>
    </row>
    <row r="66" spans="1:1" ht="27" customHeight="1" x14ac:dyDescent="0.25">
      <c r="A66" s="81" t="s">
        <v>23</v>
      </c>
    </row>
    <row r="67" spans="1:1" ht="56.5" customHeight="1" x14ac:dyDescent="0.25">
      <c r="A67" s="81" t="s">
        <v>51</v>
      </c>
    </row>
    <row r="68" spans="1:1" ht="36.65" customHeight="1" x14ac:dyDescent="0.25">
      <c r="A68" s="82" t="s">
        <v>56</v>
      </c>
    </row>
  </sheetData>
  <phoneticPr fontId="0" type="noConversion"/>
  <pageMargins left="0.25" right="0.2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A44DB4-F6B0-4A6B-84E5-84D8DCD8C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4098E4-21EE-445D-BC78-D0C72C3E8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E6A6B3-AAF0-4B6A-B39F-59188E7778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R. Hobbs</dc:creator>
  <cp:lastModifiedBy>Jaipaul Sandy</cp:lastModifiedBy>
  <cp:lastPrinted>2023-03-02T15:07:22Z</cp:lastPrinted>
  <dcterms:created xsi:type="dcterms:W3CDTF">2001-04-04T14:35:33Z</dcterms:created>
  <dcterms:modified xsi:type="dcterms:W3CDTF">2025-07-01T17:43:08Z</dcterms:modified>
</cp:coreProperties>
</file>