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f\FSP\EXEMPT\990PF\PF2021\"/>
    </mc:Choice>
  </mc:AlternateContent>
  <xr:revisionPtr revIDLastSave="0" documentId="8_{F93E38E1-6C46-4E10-A2B7-BCBA2D496702}"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Titles" localSheetId="0">Sheet1!$A:$A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alcChain>
</file>

<file path=xl/sharedStrings.xml><?xml version="1.0" encoding="utf-8"?>
<sst xmlns="http://schemas.openxmlformats.org/spreadsheetml/2006/main" count="59" uniqueCount="59">
  <si>
    <t>Item</t>
  </si>
  <si>
    <t>Total operating and administrative expenses</t>
  </si>
  <si>
    <t>Compensation of officers</t>
  </si>
  <si>
    <t>Pension plans, employee benefits</t>
  </si>
  <si>
    <t>Legal fees</t>
  </si>
  <si>
    <t>Accounting fees</t>
  </si>
  <si>
    <t>Other professional fees</t>
  </si>
  <si>
    <t>Interest</t>
  </si>
  <si>
    <t>Taxes</t>
  </si>
  <si>
    <t>Occupancy</t>
  </si>
  <si>
    <t>Other expenses</t>
  </si>
  <si>
    <t>Data are based on information obtained from the annual 
Statistics of Income sample of Forms 990-PF.</t>
  </si>
  <si>
    <t>Tax Year 
2005</t>
  </si>
  <si>
    <t>Tax Year 
2004</t>
  </si>
  <si>
    <t>Tax Year 
2003</t>
  </si>
  <si>
    <t>Tax Year 
2002</t>
  </si>
  <si>
    <t>Tax Year
2001</t>
  </si>
  <si>
    <t>Tax Year 
2000</t>
  </si>
  <si>
    <t>Tax Year 
1999</t>
  </si>
  <si>
    <t>Tax Year 
1998</t>
  </si>
  <si>
    <t>Tax Year 
1997</t>
  </si>
  <si>
    <t>Tax Year 
1996</t>
  </si>
  <si>
    <t>Tax Year 
1995</t>
  </si>
  <si>
    <t>Tax Year 
1994</t>
  </si>
  <si>
    <t>Tax Year 
1993</t>
  </si>
  <si>
    <t>Tax Year
1992</t>
  </si>
  <si>
    <t>Tax Year 
1991</t>
  </si>
  <si>
    <t>Tax Year 
1990</t>
  </si>
  <si>
    <t>Tax Year 
1989</t>
  </si>
  <si>
    <t>Tax Year 
1988</t>
  </si>
  <si>
    <t>Tax Year 
1987</t>
  </si>
  <si>
    <t>Tax Year 
1986</t>
  </si>
  <si>
    <t>Tax Year
1985</t>
  </si>
  <si>
    <t>Tax Year 
2006</t>
  </si>
  <si>
    <t>Tax Year 
2007</t>
  </si>
  <si>
    <t>Tax Year
2008</t>
  </si>
  <si>
    <t>Tax Year
2009</t>
  </si>
  <si>
    <t>Tax Year
2010</t>
  </si>
  <si>
    <t>Tax Year
2011</t>
  </si>
  <si>
    <t>Tax Year
2012</t>
  </si>
  <si>
    <t>Tax Year
2013</t>
  </si>
  <si>
    <t>Tax Year
2014</t>
  </si>
  <si>
    <t>Tax Year
2015</t>
  </si>
  <si>
    <t>[All figures are estimates based on a sample--
money amounts are in thousands of dollars]</t>
  </si>
  <si>
    <t>Tax Year
2016</t>
  </si>
  <si>
    <t>Tax Year
2017</t>
  </si>
  <si>
    <t>Tax Year
2018</t>
  </si>
  <si>
    <t>Tax Year
2019</t>
  </si>
  <si>
    <t>Total expenses and disbursements</t>
  </si>
  <si>
    <t>Contributions, gifts, and grants paid [2]</t>
  </si>
  <si>
    <t>Tax Year
2020</t>
  </si>
  <si>
    <t>Travel, conferences and meetings</t>
  </si>
  <si>
    <t>Printing and publications</t>
  </si>
  <si>
    <t>Other employee salaries and wages</t>
  </si>
  <si>
    <t>Tax Year
2021</t>
  </si>
  <si>
    <t>Domestic Nonoperating Private Foundations:  
Disbursements for Charitable Purposes, 
Tax Years 1985 - 2021, in Constant Dollars [1]</t>
  </si>
  <si>
    <t>[1] Amounts have been adjusted for inflation using the 2017 chain-type price index 
for Gross Domestic Product (GDP) as reported by the U.S. Department of 
Commerce, Bureau of Economic Analysis. Inflation-adjusted money amounts were 
calculated in 2021 constant dollars.</t>
  </si>
  <si>
    <t xml:space="preserve">[2] The data shown are based on the amount of contributions, gifts, 
and grants that charitable trusts actually disbursed for charitable purposes for 2021
using the cash receipts and disbursements method of accounting. </t>
  </si>
  <si>
    <t>SOURCE: IRS, Statistics of Income Division, Domestic Private Foundations Study,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</si>
</sst>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numFmt numFmtId="165" formatCode="&quot;    &quot;@"/>
    <numFmt numFmtId="166" formatCode="&quot;          &quot;@"/>
    <numFmt numFmtId="167" formatCode="0.0000"/>
    <numFmt numFmtId="168" formatCode="#,##0;\-#,##0;0;@"/>
    <numFmt numFmtId="169" formatCode="\(#,##0\)"/>
  </numFmts>
  <fonts count="9" x14ac:knownFonts="1">
    <font>
      <sz val="10"/>
      <name val="Arial"/>
    </font>
    <font>
      <sz val="11"/>
      <color theme="1"/>
      <name val="Calibri"/>
      <family val="2"/>
      <scheme val="minor"/>
    </font>
    <font>
      <b/>
      <sz val="10"/>
      <name val="Arial"/>
      <family val="2"/>
    </font>
    <font>
      <b/>
      <sz val="8"/>
      <name val="Arial"/>
      <family val="2"/>
    </font>
    <font>
      <sz val="8"/>
      <name val="Arial"/>
      <family val="2"/>
    </font>
    <font>
      <b/>
      <sz val="6.5"/>
      <name val="Arial"/>
      <family val="2"/>
    </font>
    <font>
      <sz val="6"/>
      <name val="Arial"/>
      <family val="2"/>
    </font>
    <font>
      <sz val="10"/>
      <name val="Arial"/>
      <family val="2"/>
    </font>
    <font>
      <sz val="6.5"/>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bottom/>
      <diagonal/>
    </border>
    <border>
      <left/>
      <right/>
      <top style="double">
        <color indexed="64"/>
      </top>
      <bottom style="thin">
        <color indexed="64"/>
      </bottom>
      <diagonal/>
    </border>
    <border>
      <left style="thin">
        <color indexed="64"/>
      </left>
      <right/>
      <top style="thin">
        <color theme="0" tint="-0.14996795556505021"/>
      </top>
      <bottom style="thin">
        <color indexed="64"/>
      </bottom>
      <diagonal/>
    </border>
  </borders>
  <cellStyleXfs count="4">
    <xf numFmtId="0" fontId="0" fillId="0" borderId="0"/>
    <xf numFmtId="164" fontId="5" fillId="0" borderId="0"/>
    <xf numFmtId="0" fontId="1" fillId="0" borderId="0"/>
    <xf numFmtId="169" fontId="8" fillId="0" borderId="2">
      <alignment horizontal="center"/>
    </xf>
  </cellStyleXfs>
  <cellXfs count="39">
    <xf numFmtId="0" fontId="0" fillId="0" borderId="0" xfId="0"/>
    <xf numFmtId="0" fontId="3" fillId="0" borderId="0" xfId="0" applyFont="1" applyBorder="1"/>
    <xf numFmtId="0" fontId="4" fillId="0" borderId="0" xfId="0" applyFont="1"/>
    <xf numFmtId="0" fontId="4" fillId="0" borderId="0" xfId="0" applyFont="1" applyBorder="1"/>
    <xf numFmtId="0" fontId="4" fillId="0" borderId="0" xfId="0" applyFont="1" applyBorder="1" applyAlignment="1">
      <alignment horizontal="left"/>
    </xf>
    <xf numFmtId="0" fontId="7" fillId="0" borderId="0" xfId="0" applyFont="1"/>
    <xf numFmtId="0" fontId="7" fillId="0" borderId="0" xfId="0" applyFont="1" applyBorder="1"/>
    <xf numFmtId="0" fontId="4" fillId="0" borderId="0" xfId="0" applyFont="1" applyBorder="1" applyAlignment="1">
      <alignment vertical="center"/>
    </xf>
    <xf numFmtId="166" fontId="4" fillId="0" borderId="7" xfId="1" applyNumberFormat="1" applyFont="1" applyBorder="1" applyAlignment="1"/>
    <xf numFmtId="167" fontId="4" fillId="0" borderId="0" xfId="0" applyNumberFormat="1" applyFont="1" applyBorder="1" applyAlignment="1">
      <alignment horizontal="right"/>
    </xf>
    <xf numFmtId="168" fontId="4" fillId="0" borderId="0" xfId="0" applyNumberFormat="1" applyFont="1" applyBorder="1" applyAlignment="1">
      <alignment horizontal="left"/>
    </xf>
    <xf numFmtId="0" fontId="3" fillId="0" borderId="10" xfId="0" applyFont="1" applyBorder="1" applyAlignment="1">
      <alignment horizontal="center" vertical="center"/>
    </xf>
    <xf numFmtId="169" fontId="4" fillId="0" borderId="2" xfId="3" applyFont="1">
      <alignment horizontal="center"/>
    </xf>
    <xf numFmtId="169" fontId="4" fillId="0" borderId="0" xfId="3" applyFont="1" applyBorder="1">
      <alignment horizontal="center"/>
    </xf>
    <xf numFmtId="49" fontId="3" fillId="0" borderId="6" xfId="1" applyNumberFormat="1" applyFont="1" applyFill="1" applyBorder="1" applyAlignment="1"/>
    <xf numFmtId="165" fontId="4" fillId="0" borderId="7" xfId="1" applyNumberFormat="1" applyFont="1" applyFill="1" applyBorder="1" applyAlignment="1"/>
    <xf numFmtId="166" fontId="4" fillId="0" borderId="10" xfId="1" applyNumberFormat="1" applyFont="1" applyBorder="1" applyAlignment="1"/>
    <xf numFmtId="0" fontId="4" fillId="0" borderId="4" xfId="0" applyFont="1" applyBorder="1"/>
    <xf numFmtId="3" fontId="3" fillId="0" borderId="8" xfId="1" applyNumberFormat="1" applyFont="1" applyFill="1" applyBorder="1" applyAlignment="1">
      <alignment horizontal="right"/>
    </xf>
    <xf numFmtId="3" fontId="4" fillId="0" borderId="9" xfId="1" applyNumberFormat="1" applyFont="1" applyBorder="1" applyAlignment="1">
      <alignment horizontal="right"/>
    </xf>
    <xf numFmtId="3" fontId="4" fillId="0" borderId="11" xfId="1" applyNumberFormat="1" applyFont="1" applyBorder="1" applyAlignment="1">
      <alignment horizontal="right"/>
    </xf>
    <xf numFmtId="3" fontId="3" fillId="0" borderId="13" xfId="1" applyNumberFormat="1" applyFont="1" applyFill="1" applyBorder="1" applyAlignment="1">
      <alignment horizontal="right"/>
    </xf>
    <xf numFmtId="3" fontId="4" fillId="0" borderId="14" xfId="1" applyNumberFormat="1" applyFont="1" applyBorder="1" applyAlignment="1">
      <alignment horizontal="right"/>
    </xf>
    <xf numFmtId="3" fontId="4" fillId="0" borderId="15" xfId="1" applyNumberFormat="1" applyFont="1" applyBorder="1" applyAlignment="1">
      <alignment horizontal="right"/>
    </xf>
    <xf numFmtId="3" fontId="4" fillId="0" borderId="17" xfId="1" applyNumberFormat="1" applyFont="1" applyBorder="1" applyAlignment="1">
      <alignment horizontal="right"/>
    </xf>
    <xf numFmtId="166" fontId="4" fillId="0" borderId="7" xfId="1" applyNumberFormat="1" applyFont="1" applyFill="1" applyBorder="1" applyAlignment="1"/>
    <xf numFmtId="3" fontId="4" fillId="0" borderId="9" xfId="1" applyNumberFormat="1" applyFont="1" applyFill="1" applyBorder="1" applyAlignment="1">
      <alignment horizontal="right"/>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Border="1" applyAlignment="1">
      <alignment vertical="center"/>
    </xf>
    <xf numFmtId="0" fontId="2" fillId="0" borderId="0" xfId="0" applyFont="1" applyFill="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6" fillId="0" borderId="5" xfId="0" applyFont="1" applyBorder="1" applyAlignment="1">
      <alignment horizontal="left" wrapText="1"/>
    </xf>
    <xf numFmtId="0" fontId="6" fillId="0" borderId="0" xfId="0" applyFont="1" applyBorder="1" applyAlignment="1">
      <alignment horizontal="left" wrapText="1"/>
    </xf>
  </cellXfs>
  <cellStyles count="4">
    <cellStyle name="Normal" xfId="0" builtinId="0"/>
    <cellStyle name="Normal 2" xfId="2" xr:uid="{AA1650BC-17F5-40D0-AD70-C4CF1EC9380D}"/>
    <cellStyle name="style_col_numbers" xfId="3" xr:uid="{A1E6EA2E-5898-4065-8E4C-BF38E9C14650}"/>
    <cellStyle name="style_stub_line"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8"/>
  <sheetViews>
    <sheetView showGridLines="0" tabSelected="1" zoomScaleNormal="100" workbookViewId="0">
      <pane xSplit="1" topLeftCell="B1" activePane="topRight" state="frozen"/>
      <selection pane="topRight" activeCell="B5" sqref="B5"/>
    </sheetView>
  </sheetViews>
  <sheetFormatPr defaultColWidth="9.140625" defaultRowHeight="11.25" x14ac:dyDescent="0.2"/>
  <cols>
    <col min="1" max="1" width="41.85546875" style="4" customWidth="1"/>
    <col min="2" max="18" width="12.42578125" style="4" customWidth="1"/>
    <col min="19" max="38" width="12.42578125" style="3" customWidth="1"/>
    <col min="39" max="39" width="25.5703125" style="3" customWidth="1"/>
    <col min="40" max="16384" width="9.140625" style="3"/>
  </cols>
  <sheetData>
    <row r="1" spans="1:50" s="5" customFormat="1" ht="43.5" customHeight="1" x14ac:dyDescent="0.2">
      <c r="A1" s="33" t="s">
        <v>55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X1" s="6"/>
    </row>
    <row r="2" spans="1:50" s="2" customFormat="1" ht="26.25" customHeight="1" x14ac:dyDescent="0.2">
      <c r="A2" s="35" t="s">
        <v>43</v>
      </c>
      <c r="B2" s="35"/>
      <c r="C2" s="35"/>
      <c r="D2" s="35"/>
      <c r="E2" s="3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X2" s="3"/>
    </row>
    <row r="3" spans="1:50" s="2" customFormat="1" ht="30.75" customHeight="1" thickBot="1" x14ac:dyDescent="0.25">
      <c r="A3" s="34" t="s">
        <v>11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17"/>
      <c r="AX3" s="3"/>
    </row>
    <row r="4" spans="1:50" s="32" customFormat="1" ht="27" customHeight="1" thickTop="1" x14ac:dyDescent="0.2">
      <c r="A4" s="27" t="s">
        <v>0</v>
      </c>
      <c r="B4" s="28" t="s">
        <v>54</v>
      </c>
      <c r="C4" s="28" t="s">
        <v>50</v>
      </c>
      <c r="D4" s="28" t="s">
        <v>47</v>
      </c>
      <c r="E4" s="28" t="s">
        <v>46</v>
      </c>
      <c r="F4" s="28" t="s">
        <v>45</v>
      </c>
      <c r="G4" s="28" t="s">
        <v>44</v>
      </c>
      <c r="H4" s="28" t="s">
        <v>42</v>
      </c>
      <c r="I4" s="28" t="s">
        <v>41</v>
      </c>
      <c r="J4" s="28" t="s">
        <v>40</v>
      </c>
      <c r="K4" s="28" t="s">
        <v>39</v>
      </c>
      <c r="L4" s="28" t="s">
        <v>38</v>
      </c>
      <c r="M4" s="28" t="s">
        <v>37</v>
      </c>
      <c r="N4" s="28" t="s">
        <v>36</v>
      </c>
      <c r="O4" s="28" t="s">
        <v>35</v>
      </c>
      <c r="P4" s="28" t="s">
        <v>34</v>
      </c>
      <c r="Q4" s="28" t="s">
        <v>33</v>
      </c>
      <c r="R4" s="28" t="s">
        <v>12</v>
      </c>
      <c r="S4" s="28" t="s">
        <v>13</v>
      </c>
      <c r="T4" s="28" t="s">
        <v>14</v>
      </c>
      <c r="U4" s="28" t="s">
        <v>15</v>
      </c>
      <c r="V4" s="28" t="s">
        <v>16</v>
      </c>
      <c r="W4" s="28" t="s">
        <v>17</v>
      </c>
      <c r="X4" s="28" t="s">
        <v>18</v>
      </c>
      <c r="Y4" s="28" t="s">
        <v>19</v>
      </c>
      <c r="Z4" s="28" t="s">
        <v>20</v>
      </c>
      <c r="AA4" s="28" t="s">
        <v>21</v>
      </c>
      <c r="AB4" s="29" t="s">
        <v>22</v>
      </c>
      <c r="AC4" s="28" t="s">
        <v>23</v>
      </c>
      <c r="AD4" s="28" t="s">
        <v>24</v>
      </c>
      <c r="AE4" s="28" t="s">
        <v>25</v>
      </c>
      <c r="AF4" s="28" t="s">
        <v>26</v>
      </c>
      <c r="AG4" s="28" t="s">
        <v>27</v>
      </c>
      <c r="AH4" s="29" t="s">
        <v>28</v>
      </c>
      <c r="AI4" s="29" t="s">
        <v>29</v>
      </c>
      <c r="AJ4" s="29" t="s">
        <v>30</v>
      </c>
      <c r="AK4" s="30" t="s">
        <v>31</v>
      </c>
      <c r="AL4" s="31" t="s">
        <v>32</v>
      </c>
    </row>
    <row r="5" spans="1:50" s="7" customFormat="1" x14ac:dyDescent="0.2">
      <c r="A5" s="11"/>
      <c r="B5" s="12">
        <v>1</v>
      </c>
      <c r="C5" s="12">
        <f>B5+1</f>
        <v>2</v>
      </c>
      <c r="D5" s="12">
        <f t="shared" ref="D5:AL5" si="0">C5+1</f>
        <v>3</v>
      </c>
      <c r="E5" s="12">
        <f t="shared" si="0"/>
        <v>4</v>
      </c>
      <c r="F5" s="12">
        <f t="shared" si="0"/>
        <v>5</v>
      </c>
      <c r="G5" s="12">
        <f t="shared" si="0"/>
        <v>6</v>
      </c>
      <c r="H5" s="12">
        <f t="shared" si="0"/>
        <v>7</v>
      </c>
      <c r="I5" s="12">
        <f t="shared" si="0"/>
        <v>8</v>
      </c>
      <c r="J5" s="12">
        <f t="shared" si="0"/>
        <v>9</v>
      </c>
      <c r="K5" s="12">
        <f t="shared" si="0"/>
        <v>10</v>
      </c>
      <c r="L5" s="12">
        <f t="shared" si="0"/>
        <v>11</v>
      </c>
      <c r="M5" s="12">
        <f t="shared" si="0"/>
        <v>12</v>
      </c>
      <c r="N5" s="12">
        <f t="shared" si="0"/>
        <v>13</v>
      </c>
      <c r="O5" s="12">
        <f t="shared" si="0"/>
        <v>14</v>
      </c>
      <c r="P5" s="12">
        <f t="shared" si="0"/>
        <v>15</v>
      </c>
      <c r="Q5" s="12">
        <f t="shared" si="0"/>
        <v>16</v>
      </c>
      <c r="R5" s="12">
        <f t="shared" si="0"/>
        <v>17</v>
      </c>
      <c r="S5" s="12">
        <f t="shared" si="0"/>
        <v>18</v>
      </c>
      <c r="T5" s="12">
        <f t="shared" si="0"/>
        <v>19</v>
      </c>
      <c r="U5" s="12">
        <f t="shared" si="0"/>
        <v>20</v>
      </c>
      <c r="V5" s="12">
        <f t="shared" si="0"/>
        <v>21</v>
      </c>
      <c r="W5" s="12">
        <f t="shared" si="0"/>
        <v>22</v>
      </c>
      <c r="X5" s="12">
        <f t="shared" si="0"/>
        <v>23</v>
      </c>
      <c r="Y5" s="12">
        <f t="shared" si="0"/>
        <v>24</v>
      </c>
      <c r="Z5" s="12">
        <f t="shared" si="0"/>
        <v>25</v>
      </c>
      <c r="AA5" s="12">
        <f t="shared" si="0"/>
        <v>26</v>
      </c>
      <c r="AB5" s="12">
        <f t="shared" si="0"/>
        <v>27</v>
      </c>
      <c r="AC5" s="12">
        <f t="shared" si="0"/>
        <v>28</v>
      </c>
      <c r="AD5" s="12">
        <f t="shared" si="0"/>
        <v>29</v>
      </c>
      <c r="AE5" s="12">
        <f t="shared" si="0"/>
        <v>30</v>
      </c>
      <c r="AF5" s="12">
        <f t="shared" si="0"/>
        <v>31</v>
      </c>
      <c r="AG5" s="12">
        <f t="shared" si="0"/>
        <v>32</v>
      </c>
      <c r="AH5" s="12">
        <f t="shared" si="0"/>
        <v>33</v>
      </c>
      <c r="AI5" s="12">
        <f t="shared" si="0"/>
        <v>34</v>
      </c>
      <c r="AJ5" s="12">
        <f t="shared" si="0"/>
        <v>35</v>
      </c>
      <c r="AK5" s="12">
        <f t="shared" si="0"/>
        <v>36</v>
      </c>
      <c r="AL5" s="12">
        <f t="shared" si="0"/>
        <v>37</v>
      </c>
      <c r="AM5" s="13"/>
      <c r="AN5" s="13"/>
      <c r="AO5" s="13"/>
      <c r="AP5" s="13"/>
      <c r="AQ5" s="13"/>
      <c r="AR5" s="13"/>
      <c r="AS5" s="13"/>
      <c r="AT5" s="13"/>
      <c r="AU5" s="13"/>
      <c r="AV5" s="13"/>
      <c r="AW5" s="13"/>
    </row>
    <row r="6" spans="1:50" s="1" customFormat="1" ht="13.5" customHeight="1" x14ac:dyDescent="0.2">
      <c r="A6" s="14" t="s">
        <v>48</v>
      </c>
      <c r="B6" s="18">
        <v>91063898</v>
      </c>
      <c r="C6" s="18">
        <v>87809156</v>
      </c>
      <c r="D6" s="18">
        <v>86451797</v>
      </c>
      <c r="E6" s="18">
        <v>77585857</v>
      </c>
      <c r="F6" s="18">
        <v>74832843</v>
      </c>
      <c r="G6" s="18">
        <v>70814959</v>
      </c>
      <c r="H6" s="18">
        <v>66906728</v>
      </c>
      <c r="I6" s="18">
        <v>63634572</v>
      </c>
      <c r="J6" s="18">
        <v>60709915</v>
      </c>
      <c r="K6" s="18">
        <v>55661631</v>
      </c>
      <c r="L6" s="18">
        <v>56241822</v>
      </c>
      <c r="M6" s="18">
        <v>55746109</v>
      </c>
      <c r="N6" s="18">
        <v>52441925</v>
      </c>
      <c r="O6" s="18">
        <v>56336229</v>
      </c>
      <c r="P6" s="18">
        <v>56836728</v>
      </c>
      <c r="Q6" s="18">
        <v>48131370</v>
      </c>
      <c r="R6" s="18">
        <v>45014655</v>
      </c>
      <c r="S6" s="18">
        <v>41521613</v>
      </c>
      <c r="T6" s="18">
        <v>41241228</v>
      </c>
      <c r="U6" s="18">
        <v>40719771</v>
      </c>
      <c r="V6" s="18">
        <v>42792415</v>
      </c>
      <c r="W6" s="18">
        <v>44019513</v>
      </c>
      <c r="X6" s="18">
        <v>37752089</v>
      </c>
      <c r="Y6" s="18">
        <v>32318448</v>
      </c>
      <c r="Z6" s="18">
        <v>27378015</v>
      </c>
      <c r="AA6" s="18">
        <v>24980275</v>
      </c>
      <c r="AB6" s="18">
        <v>21451951</v>
      </c>
      <c r="AC6" s="18">
        <v>20872843</v>
      </c>
      <c r="AD6" s="18">
        <v>20344438</v>
      </c>
      <c r="AE6" s="18">
        <v>18910747</v>
      </c>
      <c r="AF6" s="18">
        <v>18644961</v>
      </c>
      <c r="AG6" s="18">
        <v>17063579</v>
      </c>
      <c r="AH6" s="18">
        <v>16340944</v>
      </c>
      <c r="AI6" s="18">
        <v>15387013</v>
      </c>
      <c r="AJ6" s="21">
        <v>14642927</v>
      </c>
      <c r="AK6" s="21">
        <v>13698350</v>
      </c>
      <c r="AL6" s="21">
        <v>11887394</v>
      </c>
    </row>
    <row r="7" spans="1:50" x14ac:dyDescent="0.2">
      <c r="A7" s="15" t="s">
        <v>49</v>
      </c>
      <c r="B7" s="19">
        <v>83200609</v>
      </c>
      <c r="C7" s="19">
        <v>80419487</v>
      </c>
      <c r="D7" s="19">
        <v>79004311</v>
      </c>
      <c r="E7" s="19">
        <v>70371356</v>
      </c>
      <c r="F7" s="19">
        <v>67916497</v>
      </c>
      <c r="G7" s="19">
        <v>64324695</v>
      </c>
      <c r="H7" s="19">
        <v>60511258</v>
      </c>
      <c r="I7" s="19">
        <v>57631347</v>
      </c>
      <c r="J7" s="19">
        <v>55128661</v>
      </c>
      <c r="K7" s="19">
        <v>50447291</v>
      </c>
      <c r="L7" s="19">
        <v>51257708</v>
      </c>
      <c r="M7" s="19">
        <v>50748426</v>
      </c>
      <c r="N7" s="19">
        <v>47800919</v>
      </c>
      <c r="O7" s="19">
        <v>51614573</v>
      </c>
      <c r="P7" s="19">
        <v>52653182</v>
      </c>
      <c r="Q7" s="19">
        <v>44359099</v>
      </c>
      <c r="R7" s="19">
        <v>41395397</v>
      </c>
      <c r="S7" s="19">
        <v>37719767</v>
      </c>
      <c r="T7" s="19">
        <v>37363830</v>
      </c>
      <c r="U7" s="26">
        <v>37184460</v>
      </c>
      <c r="V7" s="26">
        <v>39301662</v>
      </c>
      <c r="W7" s="26">
        <v>40224971</v>
      </c>
      <c r="X7" s="19">
        <v>34602492</v>
      </c>
      <c r="Y7" s="19">
        <v>29799099</v>
      </c>
      <c r="Z7" s="19">
        <v>25191497</v>
      </c>
      <c r="AA7" s="19">
        <v>22923238</v>
      </c>
      <c r="AB7" s="19">
        <v>19589460</v>
      </c>
      <c r="AC7" s="19">
        <v>19184636</v>
      </c>
      <c r="AD7" s="19">
        <v>18738911</v>
      </c>
      <c r="AE7" s="19">
        <v>17341370</v>
      </c>
      <c r="AF7" s="19">
        <v>17174439</v>
      </c>
      <c r="AG7" s="19">
        <v>15758426</v>
      </c>
      <c r="AH7" s="19">
        <v>15102957</v>
      </c>
      <c r="AI7" s="19">
        <v>14284137</v>
      </c>
      <c r="AJ7" s="22">
        <v>13670091</v>
      </c>
      <c r="AK7" s="22">
        <v>12807823</v>
      </c>
      <c r="AL7" s="22">
        <v>11065242</v>
      </c>
    </row>
    <row r="8" spans="1:50" x14ac:dyDescent="0.2">
      <c r="A8" s="15" t="s">
        <v>1</v>
      </c>
      <c r="B8" s="19">
        <v>7863289</v>
      </c>
      <c r="C8" s="19">
        <v>7389669</v>
      </c>
      <c r="D8" s="19">
        <v>7447485</v>
      </c>
      <c r="E8" s="19">
        <v>7214501</v>
      </c>
      <c r="F8" s="19">
        <v>6916347</v>
      </c>
      <c r="G8" s="19">
        <v>6490264</v>
      </c>
      <c r="H8" s="19">
        <v>6395471</v>
      </c>
      <c r="I8" s="19">
        <v>6003225</v>
      </c>
      <c r="J8" s="19">
        <v>5581253</v>
      </c>
      <c r="K8" s="19">
        <v>5214339</v>
      </c>
      <c r="L8" s="19">
        <v>4984114</v>
      </c>
      <c r="M8" s="19">
        <v>4997681</v>
      </c>
      <c r="N8" s="19">
        <v>4641005</v>
      </c>
      <c r="O8" s="19">
        <v>4721654</v>
      </c>
      <c r="P8" s="19">
        <v>4183546</v>
      </c>
      <c r="Q8" s="19">
        <v>3772269</v>
      </c>
      <c r="R8" s="19">
        <v>3619255</v>
      </c>
      <c r="S8" s="19">
        <v>3801845</v>
      </c>
      <c r="T8" s="19">
        <v>3877397</v>
      </c>
      <c r="U8" s="26">
        <v>3535309</v>
      </c>
      <c r="V8" s="26">
        <v>3490768</v>
      </c>
      <c r="W8" s="26">
        <v>3794542</v>
      </c>
      <c r="X8" s="19">
        <v>3149620</v>
      </c>
      <c r="Y8" s="19">
        <v>2519346</v>
      </c>
      <c r="Z8" s="19">
        <v>2186517</v>
      </c>
      <c r="AA8" s="19">
        <v>2057034</v>
      </c>
      <c r="AB8" s="19">
        <v>1862489</v>
      </c>
      <c r="AC8" s="19">
        <v>1688209</v>
      </c>
      <c r="AD8" s="19">
        <v>1605524</v>
      </c>
      <c r="AE8" s="19">
        <v>1569373</v>
      </c>
      <c r="AF8" s="19">
        <v>1470518</v>
      </c>
      <c r="AG8" s="19">
        <v>1305149</v>
      </c>
      <c r="AH8" s="19">
        <v>1237983</v>
      </c>
      <c r="AI8" s="19">
        <v>1102872</v>
      </c>
      <c r="AJ8" s="22">
        <v>972831</v>
      </c>
      <c r="AK8" s="22">
        <v>890522</v>
      </c>
      <c r="AL8" s="22">
        <v>822147</v>
      </c>
    </row>
    <row r="9" spans="1:50" x14ac:dyDescent="0.2">
      <c r="A9" s="8" t="s">
        <v>2</v>
      </c>
      <c r="B9" s="19">
        <v>1050844</v>
      </c>
      <c r="C9" s="19">
        <v>1020375</v>
      </c>
      <c r="D9" s="19">
        <v>969716</v>
      </c>
      <c r="E9" s="19">
        <v>932168</v>
      </c>
      <c r="F9" s="19">
        <v>914306</v>
      </c>
      <c r="G9" s="19">
        <v>883753</v>
      </c>
      <c r="H9" s="19">
        <v>837722</v>
      </c>
      <c r="I9" s="19">
        <v>791602</v>
      </c>
      <c r="J9" s="19">
        <v>744139</v>
      </c>
      <c r="K9" s="19">
        <v>721712</v>
      </c>
      <c r="L9" s="19">
        <v>688253</v>
      </c>
      <c r="M9" s="19">
        <v>675279</v>
      </c>
      <c r="N9" s="19">
        <v>646489</v>
      </c>
      <c r="O9" s="19">
        <v>638365</v>
      </c>
      <c r="P9" s="19">
        <v>616684</v>
      </c>
      <c r="Q9" s="19">
        <v>587143</v>
      </c>
      <c r="R9" s="19">
        <v>536060</v>
      </c>
      <c r="S9" s="19">
        <v>529932</v>
      </c>
      <c r="T9" s="19">
        <v>500674</v>
      </c>
      <c r="U9" s="19">
        <v>471983</v>
      </c>
      <c r="V9" s="19">
        <v>456485</v>
      </c>
      <c r="W9" s="19">
        <v>474014</v>
      </c>
      <c r="X9" s="19">
        <v>421886</v>
      </c>
      <c r="Y9" s="19">
        <v>382739</v>
      </c>
      <c r="Z9" s="19">
        <v>337102</v>
      </c>
      <c r="AA9" s="19">
        <v>322754</v>
      </c>
      <c r="AB9" s="19">
        <v>291604</v>
      </c>
      <c r="AC9" s="19">
        <v>278849</v>
      </c>
      <c r="AD9" s="19">
        <v>262226</v>
      </c>
      <c r="AE9" s="19">
        <v>248028</v>
      </c>
      <c r="AF9" s="19">
        <v>238946</v>
      </c>
      <c r="AG9" s="19">
        <v>215265</v>
      </c>
      <c r="AH9" s="19">
        <v>201675</v>
      </c>
      <c r="AI9" s="19">
        <v>194489</v>
      </c>
      <c r="AJ9" s="22">
        <v>174550</v>
      </c>
      <c r="AK9" s="22">
        <v>169974</v>
      </c>
      <c r="AL9" s="22">
        <v>158294</v>
      </c>
    </row>
    <row r="10" spans="1:50" x14ac:dyDescent="0.2">
      <c r="A10" s="25" t="s">
        <v>53</v>
      </c>
      <c r="B10" s="19">
        <v>1909340</v>
      </c>
      <c r="C10" s="19">
        <v>1821914</v>
      </c>
      <c r="D10" s="19">
        <v>1714452</v>
      </c>
      <c r="E10" s="19">
        <v>1651416</v>
      </c>
      <c r="F10" s="19">
        <v>1531006</v>
      </c>
      <c r="G10" s="19">
        <v>1399843</v>
      </c>
      <c r="H10" s="19">
        <v>1284003</v>
      </c>
      <c r="I10" s="19">
        <v>1226358</v>
      </c>
      <c r="J10" s="19">
        <v>1129374</v>
      </c>
      <c r="K10" s="19">
        <v>1028632</v>
      </c>
      <c r="L10" s="19">
        <v>983797</v>
      </c>
      <c r="M10" s="19">
        <v>938126</v>
      </c>
      <c r="N10" s="19">
        <v>993629</v>
      </c>
      <c r="O10" s="19">
        <v>903592</v>
      </c>
      <c r="P10" s="19">
        <v>864009</v>
      </c>
      <c r="Q10" s="19">
        <v>723210</v>
      </c>
      <c r="R10" s="19">
        <v>705274</v>
      </c>
      <c r="S10" s="19">
        <v>690346</v>
      </c>
      <c r="T10" s="19">
        <v>687619</v>
      </c>
      <c r="U10" s="19">
        <v>668611</v>
      </c>
      <c r="V10" s="19">
        <v>633100</v>
      </c>
      <c r="W10" s="19">
        <v>920161</v>
      </c>
      <c r="X10" s="19">
        <v>752601</v>
      </c>
      <c r="Y10" s="19">
        <v>511773</v>
      </c>
      <c r="Z10" s="19">
        <v>425582</v>
      </c>
      <c r="AA10" s="19">
        <v>409799</v>
      </c>
      <c r="AB10" s="19">
        <v>415245</v>
      </c>
      <c r="AC10" s="19">
        <v>365467</v>
      </c>
      <c r="AD10" s="19">
        <v>331869</v>
      </c>
      <c r="AE10" s="19">
        <v>312501</v>
      </c>
      <c r="AF10" s="19">
        <v>304708</v>
      </c>
      <c r="AG10" s="19">
        <v>278097</v>
      </c>
      <c r="AH10" s="19">
        <v>244642</v>
      </c>
      <c r="AI10" s="19">
        <v>213795</v>
      </c>
      <c r="AJ10" s="22">
        <v>193902</v>
      </c>
      <c r="AK10" s="22">
        <v>171935</v>
      </c>
      <c r="AL10" s="22">
        <v>158965</v>
      </c>
    </row>
    <row r="11" spans="1:50" x14ac:dyDescent="0.2">
      <c r="A11" s="25" t="s">
        <v>3</v>
      </c>
      <c r="B11" s="19">
        <v>663213</v>
      </c>
      <c r="C11" s="19">
        <v>639648</v>
      </c>
      <c r="D11" s="19">
        <v>620023</v>
      </c>
      <c r="E11" s="19">
        <v>586083</v>
      </c>
      <c r="F11" s="19">
        <v>562490</v>
      </c>
      <c r="G11" s="19">
        <v>536797</v>
      </c>
      <c r="H11" s="19">
        <v>492661</v>
      </c>
      <c r="I11" s="19">
        <v>468287</v>
      </c>
      <c r="J11" s="19">
        <v>445610</v>
      </c>
      <c r="K11" s="19">
        <v>405938</v>
      </c>
      <c r="L11" s="19">
        <v>408193</v>
      </c>
      <c r="M11" s="19">
        <v>408654</v>
      </c>
      <c r="N11" s="19">
        <v>381962</v>
      </c>
      <c r="O11" s="19">
        <v>379340</v>
      </c>
      <c r="P11" s="19">
        <v>326819</v>
      </c>
      <c r="Q11" s="19">
        <v>322699</v>
      </c>
      <c r="R11" s="19">
        <v>310120</v>
      </c>
      <c r="S11" s="19">
        <v>300299</v>
      </c>
      <c r="T11" s="19">
        <v>312336</v>
      </c>
      <c r="U11" s="19">
        <v>269679</v>
      </c>
      <c r="V11" s="19">
        <v>250927</v>
      </c>
      <c r="W11" s="19">
        <v>259513</v>
      </c>
      <c r="X11" s="19">
        <v>217885</v>
      </c>
      <c r="Y11" s="19">
        <v>179824</v>
      </c>
      <c r="Z11" s="19">
        <v>159236</v>
      </c>
      <c r="AA11" s="19">
        <v>153354</v>
      </c>
      <c r="AB11" s="19">
        <v>146833</v>
      </c>
      <c r="AC11" s="19">
        <v>133823</v>
      </c>
      <c r="AD11" s="19">
        <v>125229</v>
      </c>
      <c r="AE11" s="19">
        <v>118073</v>
      </c>
      <c r="AF11" s="19">
        <v>111871</v>
      </c>
      <c r="AG11" s="19">
        <v>98056</v>
      </c>
      <c r="AH11" s="19">
        <v>87761</v>
      </c>
      <c r="AI11" s="19">
        <v>73566</v>
      </c>
      <c r="AJ11" s="22">
        <v>65832</v>
      </c>
      <c r="AK11" s="22">
        <v>61466</v>
      </c>
      <c r="AL11" s="22">
        <v>57733</v>
      </c>
    </row>
    <row r="12" spans="1:50" x14ac:dyDescent="0.2">
      <c r="A12" s="25" t="s">
        <v>4</v>
      </c>
      <c r="B12" s="19">
        <v>170685</v>
      </c>
      <c r="C12" s="19">
        <v>165254</v>
      </c>
      <c r="D12" s="19">
        <v>162173</v>
      </c>
      <c r="E12" s="19">
        <v>161054</v>
      </c>
      <c r="F12" s="19">
        <v>142694</v>
      </c>
      <c r="G12" s="19">
        <v>134464</v>
      </c>
      <c r="H12" s="19">
        <v>138633</v>
      </c>
      <c r="I12" s="19">
        <v>125930</v>
      </c>
      <c r="J12" s="19">
        <v>117568</v>
      </c>
      <c r="K12" s="19">
        <v>108756</v>
      </c>
      <c r="L12" s="19">
        <v>110677</v>
      </c>
      <c r="M12" s="19">
        <v>116211</v>
      </c>
      <c r="N12" s="19">
        <v>117814</v>
      </c>
      <c r="O12" s="19">
        <v>111408</v>
      </c>
      <c r="P12" s="19">
        <v>112286</v>
      </c>
      <c r="Q12" s="19">
        <v>97502</v>
      </c>
      <c r="R12" s="19">
        <v>99275</v>
      </c>
      <c r="S12" s="19">
        <v>92044</v>
      </c>
      <c r="T12" s="19">
        <v>97526</v>
      </c>
      <c r="U12" s="19">
        <v>83191</v>
      </c>
      <c r="V12" s="19">
        <v>82276</v>
      </c>
      <c r="W12" s="19">
        <v>89809</v>
      </c>
      <c r="X12" s="19">
        <v>85802</v>
      </c>
      <c r="Y12" s="19">
        <v>72374</v>
      </c>
      <c r="Z12" s="19">
        <v>73541</v>
      </c>
      <c r="AA12" s="19">
        <v>55389</v>
      </c>
      <c r="AB12" s="19">
        <v>53857</v>
      </c>
      <c r="AC12" s="19">
        <v>55085</v>
      </c>
      <c r="AD12" s="19">
        <v>52207</v>
      </c>
      <c r="AE12" s="19">
        <v>56566</v>
      </c>
      <c r="AF12" s="19">
        <v>50841</v>
      </c>
      <c r="AG12" s="19">
        <v>56182</v>
      </c>
      <c r="AH12" s="19">
        <v>52037</v>
      </c>
      <c r="AI12" s="19">
        <v>49826</v>
      </c>
      <c r="AJ12" s="22">
        <v>44634</v>
      </c>
      <c r="AK12" s="22">
        <v>42351</v>
      </c>
      <c r="AL12" s="22">
        <v>36183</v>
      </c>
    </row>
    <row r="13" spans="1:50" x14ac:dyDescent="0.2">
      <c r="A13" s="25" t="s">
        <v>5</v>
      </c>
      <c r="B13" s="19">
        <v>186899</v>
      </c>
      <c r="C13" s="19">
        <v>180869</v>
      </c>
      <c r="D13" s="19">
        <v>177139</v>
      </c>
      <c r="E13" s="19">
        <v>166790</v>
      </c>
      <c r="F13" s="19">
        <v>166119</v>
      </c>
      <c r="G13" s="19">
        <v>156611</v>
      </c>
      <c r="H13" s="19">
        <v>159685</v>
      </c>
      <c r="I13" s="19">
        <v>155113</v>
      </c>
      <c r="J13" s="19">
        <v>149379</v>
      </c>
      <c r="K13" s="19">
        <v>138954</v>
      </c>
      <c r="L13" s="19">
        <v>143672</v>
      </c>
      <c r="M13" s="19">
        <v>143929</v>
      </c>
      <c r="N13" s="19">
        <v>147593</v>
      </c>
      <c r="O13" s="19">
        <v>142562</v>
      </c>
      <c r="P13" s="19">
        <v>124993</v>
      </c>
      <c r="Q13" s="19">
        <v>110479</v>
      </c>
      <c r="R13" s="19">
        <v>102353</v>
      </c>
      <c r="S13" s="19">
        <v>107204</v>
      </c>
      <c r="T13" s="19">
        <v>98351</v>
      </c>
      <c r="U13" s="19">
        <v>95433</v>
      </c>
      <c r="V13" s="19">
        <v>91582</v>
      </c>
      <c r="W13" s="19">
        <v>103860</v>
      </c>
      <c r="X13" s="19">
        <v>80966</v>
      </c>
      <c r="Y13" s="19">
        <v>68490</v>
      </c>
      <c r="Z13" s="19">
        <v>60552</v>
      </c>
      <c r="AA13" s="19">
        <v>55762</v>
      </c>
      <c r="AB13" s="19">
        <v>50830</v>
      </c>
      <c r="AC13" s="19">
        <v>48256</v>
      </c>
      <c r="AD13" s="19">
        <v>47979</v>
      </c>
      <c r="AE13" s="19">
        <v>44092</v>
      </c>
      <c r="AF13" s="19">
        <v>43952</v>
      </c>
      <c r="AG13" s="19">
        <v>43464</v>
      </c>
      <c r="AH13" s="19">
        <v>40055</v>
      </c>
      <c r="AI13" s="19">
        <v>37174</v>
      </c>
      <c r="AJ13" s="22">
        <v>34979</v>
      </c>
      <c r="AK13" s="22">
        <v>30332</v>
      </c>
      <c r="AL13" s="22">
        <v>21835</v>
      </c>
    </row>
    <row r="14" spans="1:50" x14ac:dyDescent="0.2">
      <c r="A14" s="25" t="s">
        <v>6</v>
      </c>
      <c r="B14" s="19">
        <v>2138044</v>
      </c>
      <c r="C14" s="19">
        <v>1887555</v>
      </c>
      <c r="D14" s="19">
        <v>1522411</v>
      </c>
      <c r="E14" s="19">
        <v>1417528</v>
      </c>
      <c r="F14" s="19">
        <v>1496810</v>
      </c>
      <c r="G14" s="19">
        <v>1442104</v>
      </c>
      <c r="H14" s="19">
        <v>1425345</v>
      </c>
      <c r="I14" s="19">
        <v>1469589</v>
      </c>
      <c r="J14" s="19">
        <v>1318958</v>
      </c>
      <c r="K14" s="19">
        <v>1206220</v>
      </c>
      <c r="L14" s="19">
        <v>1048942</v>
      </c>
      <c r="M14" s="19">
        <v>1168569</v>
      </c>
      <c r="N14" s="19">
        <v>846877</v>
      </c>
      <c r="O14" s="19">
        <v>821122</v>
      </c>
      <c r="P14" s="19">
        <v>698356</v>
      </c>
      <c r="Q14" s="19">
        <v>614485</v>
      </c>
      <c r="R14" s="19">
        <v>649668</v>
      </c>
      <c r="S14" s="19">
        <v>513873</v>
      </c>
      <c r="T14" s="19">
        <v>699119</v>
      </c>
      <c r="U14" s="19">
        <v>575797</v>
      </c>
      <c r="V14" s="19">
        <v>560804</v>
      </c>
      <c r="W14" s="19">
        <v>480019</v>
      </c>
      <c r="X14" s="19">
        <v>359014</v>
      </c>
      <c r="Y14" s="19">
        <v>309865</v>
      </c>
      <c r="Z14" s="19">
        <v>266926</v>
      </c>
      <c r="AA14" s="19">
        <v>214864</v>
      </c>
      <c r="AB14" s="19">
        <v>165700</v>
      </c>
      <c r="AC14" s="19">
        <v>133960</v>
      </c>
      <c r="AD14" s="19">
        <v>131501</v>
      </c>
      <c r="AE14" s="19">
        <v>121986</v>
      </c>
      <c r="AF14" s="19">
        <v>99194</v>
      </c>
      <c r="AG14" s="19">
        <v>88765</v>
      </c>
      <c r="AH14" s="19">
        <v>99990</v>
      </c>
      <c r="AI14" s="19">
        <v>71757</v>
      </c>
      <c r="AJ14" s="22">
        <v>64696</v>
      </c>
      <c r="AK14" s="22">
        <v>61552</v>
      </c>
      <c r="AL14" s="22">
        <v>53366</v>
      </c>
    </row>
    <row r="15" spans="1:50" x14ac:dyDescent="0.2">
      <c r="A15" s="25" t="s">
        <v>7</v>
      </c>
      <c r="B15" s="19">
        <v>103294</v>
      </c>
      <c r="C15" s="19">
        <v>64818</v>
      </c>
      <c r="D15" s="19">
        <v>53579</v>
      </c>
      <c r="E15" s="19">
        <v>48104</v>
      </c>
      <c r="F15" s="19">
        <v>42550</v>
      </c>
      <c r="G15" s="19">
        <v>28735</v>
      </c>
      <c r="H15" s="19">
        <v>55559</v>
      </c>
      <c r="I15" s="19">
        <v>44660</v>
      </c>
      <c r="J15" s="19">
        <v>73085</v>
      </c>
      <c r="K15" s="19">
        <v>46251</v>
      </c>
      <c r="L15" s="19">
        <v>48850</v>
      </c>
      <c r="M15" s="19">
        <v>54574</v>
      </c>
      <c r="N15" s="19">
        <v>39800</v>
      </c>
      <c r="O15" s="19">
        <v>40331</v>
      </c>
      <c r="P15" s="19">
        <v>59018</v>
      </c>
      <c r="Q15" s="19">
        <v>64348</v>
      </c>
      <c r="R15" s="19">
        <v>46365</v>
      </c>
      <c r="S15" s="19">
        <v>35851</v>
      </c>
      <c r="T15" s="19">
        <v>24728</v>
      </c>
      <c r="U15" s="19">
        <v>38333</v>
      </c>
      <c r="V15" s="19">
        <v>51135</v>
      </c>
      <c r="W15" s="19">
        <v>36566</v>
      </c>
      <c r="X15" s="19">
        <v>18060</v>
      </c>
      <c r="Y15" s="19">
        <v>14420</v>
      </c>
      <c r="Z15" s="19">
        <v>22326</v>
      </c>
      <c r="AA15" s="19">
        <v>21727</v>
      </c>
      <c r="AB15" s="19">
        <v>25869</v>
      </c>
      <c r="AC15" s="19">
        <v>18514</v>
      </c>
      <c r="AD15" s="19">
        <v>13552</v>
      </c>
      <c r="AE15" s="19">
        <v>22185</v>
      </c>
      <c r="AF15" s="19">
        <v>20990</v>
      </c>
      <c r="AG15" s="19">
        <v>17322</v>
      </c>
      <c r="AH15" s="19">
        <v>18819</v>
      </c>
      <c r="AI15" s="19">
        <v>15466</v>
      </c>
      <c r="AJ15" s="22">
        <v>9796</v>
      </c>
      <c r="AK15" s="22">
        <v>11395</v>
      </c>
      <c r="AL15" s="22">
        <v>24244</v>
      </c>
    </row>
    <row r="16" spans="1:50" x14ac:dyDescent="0.2">
      <c r="A16" s="25" t="s">
        <v>8</v>
      </c>
      <c r="B16" s="19">
        <v>72421</v>
      </c>
      <c r="C16" s="19">
        <v>63909</v>
      </c>
      <c r="D16" s="19">
        <v>64505</v>
      </c>
      <c r="E16" s="19">
        <v>58866</v>
      </c>
      <c r="F16" s="19">
        <v>54614</v>
      </c>
      <c r="G16" s="19">
        <v>57416</v>
      </c>
      <c r="H16" s="19">
        <v>60435</v>
      </c>
      <c r="I16" s="19">
        <v>63155</v>
      </c>
      <c r="J16" s="19">
        <v>58593</v>
      </c>
      <c r="K16" s="19">
        <v>69159</v>
      </c>
      <c r="L16" s="19">
        <v>50178</v>
      </c>
      <c r="M16" s="19">
        <v>42931</v>
      </c>
      <c r="N16" s="19">
        <v>42616</v>
      </c>
      <c r="O16" s="19">
        <v>56713</v>
      </c>
      <c r="P16" s="19">
        <v>54261</v>
      </c>
      <c r="Q16" s="19">
        <v>48372</v>
      </c>
      <c r="R16" s="19">
        <v>42146</v>
      </c>
      <c r="S16" s="19">
        <v>44976</v>
      </c>
      <c r="T16" s="19">
        <v>39093</v>
      </c>
      <c r="U16" s="19">
        <v>50725</v>
      </c>
      <c r="V16" s="19">
        <v>48689</v>
      </c>
      <c r="W16" s="19">
        <v>61803</v>
      </c>
      <c r="X16" s="19">
        <v>45763</v>
      </c>
      <c r="Y16" s="19">
        <v>38076</v>
      </c>
      <c r="Z16" s="19">
        <v>35993</v>
      </c>
      <c r="AA16" s="19">
        <v>33104</v>
      </c>
      <c r="AB16" s="19">
        <v>30978</v>
      </c>
      <c r="AC16" s="19">
        <v>26792</v>
      </c>
      <c r="AD16" s="19">
        <v>30289</v>
      </c>
      <c r="AE16" s="19">
        <v>25945</v>
      </c>
      <c r="AF16" s="19">
        <v>26633</v>
      </c>
      <c r="AG16" s="19">
        <v>21786</v>
      </c>
      <c r="AH16" s="19">
        <v>18005</v>
      </c>
      <c r="AI16" s="19">
        <v>17411</v>
      </c>
      <c r="AJ16" s="22">
        <v>17360</v>
      </c>
      <c r="AK16" s="22">
        <v>13816</v>
      </c>
      <c r="AL16" s="22">
        <v>13696</v>
      </c>
    </row>
    <row r="17" spans="1:38" x14ac:dyDescent="0.2">
      <c r="A17" s="25" t="s">
        <v>9</v>
      </c>
      <c r="B17" s="19">
        <v>295372</v>
      </c>
      <c r="C17" s="19">
        <v>287961</v>
      </c>
      <c r="D17" s="19">
        <v>282465</v>
      </c>
      <c r="E17" s="19">
        <v>290188</v>
      </c>
      <c r="F17" s="19">
        <v>267990</v>
      </c>
      <c r="G17" s="19">
        <v>249244</v>
      </c>
      <c r="H17" s="19">
        <v>248319</v>
      </c>
      <c r="I17" s="19">
        <v>239290</v>
      </c>
      <c r="J17" s="19">
        <v>247978</v>
      </c>
      <c r="K17" s="19">
        <v>220859</v>
      </c>
      <c r="L17" s="19">
        <v>226438</v>
      </c>
      <c r="M17" s="19">
        <v>233092</v>
      </c>
      <c r="N17" s="19">
        <v>237550</v>
      </c>
      <c r="O17" s="19">
        <v>265073</v>
      </c>
      <c r="P17" s="19">
        <v>231639</v>
      </c>
      <c r="Q17" s="19">
        <v>205860</v>
      </c>
      <c r="R17" s="19">
        <v>210792</v>
      </c>
      <c r="S17" s="19">
        <v>203670</v>
      </c>
      <c r="T17" s="19">
        <v>200236</v>
      </c>
      <c r="U17" s="19">
        <v>193529</v>
      </c>
      <c r="V17" s="19">
        <v>194363</v>
      </c>
      <c r="W17" s="19">
        <v>183231</v>
      </c>
      <c r="X17" s="19">
        <v>161378</v>
      </c>
      <c r="Y17" s="19">
        <v>142036</v>
      </c>
      <c r="Z17" s="19">
        <v>129591</v>
      </c>
      <c r="AA17" s="19">
        <v>120815</v>
      </c>
      <c r="AB17" s="19">
        <v>124509</v>
      </c>
      <c r="AC17" s="19">
        <v>116946</v>
      </c>
      <c r="AD17" s="19">
        <v>117833</v>
      </c>
      <c r="AE17" s="19">
        <v>118279</v>
      </c>
      <c r="AF17" s="19">
        <v>113696</v>
      </c>
      <c r="AG17" s="19">
        <v>100736</v>
      </c>
      <c r="AH17" s="19">
        <v>98165</v>
      </c>
      <c r="AI17" s="19">
        <v>70913</v>
      </c>
      <c r="AJ17" s="22">
        <v>66303</v>
      </c>
      <c r="AK17" s="22">
        <v>66356</v>
      </c>
      <c r="AL17" s="22">
        <v>57966</v>
      </c>
    </row>
    <row r="18" spans="1:38" x14ac:dyDescent="0.2">
      <c r="A18" s="25" t="s">
        <v>51</v>
      </c>
      <c r="B18" s="19">
        <v>105085</v>
      </c>
      <c r="C18" s="19">
        <v>104345</v>
      </c>
      <c r="D18" s="19">
        <v>392411</v>
      </c>
      <c r="E18" s="19">
        <v>375252</v>
      </c>
      <c r="F18" s="19">
        <v>360616</v>
      </c>
      <c r="G18" s="19">
        <v>345852</v>
      </c>
      <c r="H18" s="19">
        <v>348316</v>
      </c>
      <c r="I18" s="19">
        <v>334786</v>
      </c>
      <c r="J18" s="19">
        <v>303897</v>
      </c>
      <c r="K18" s="19">
        <v>273117</v>
      </c>
      <c r="L18" s="19">
        <v>258178</v>
      </c>
      <c r="M18" s="19">
        <v>220454</v>
      </c>
      <c r="N18" s="19">
        <v>222543</v>
      </c>
      <c r="O18" s="19">
        <v>244249</v>
      </c>
      <c r="P18" s="19">
        <v>237299</v>
      </c>
      <c r="Q18" s="19">
        <v>184243</v>
      </c>
      <c r="R18" s="19">
        <v>160063</v>
      </c>
      <c r="S18" s="19">
        <v>165019</v>
      </c>
      <c r="T18" s="19">
        <v>180998</v>
      </c>
      <c r="U18" s="19">
        <v>168643</v>
      </c>
      <c r="V18" s="19">
        <v>180581</v>
      </c>
      <c r="W18" s="19">
        <v>182592</v>
      </c>
      <c r="X18" s="19">
        <v>258843</v>
      </c>
      <c r="Y18" s="19">
        <v>178391</v>
      </c>
      <c r="Z18" s="19">
        <v>145151</v>
      </c>
      <c r="AA18" s="19">
        <v>126258</v>
      </c>
      <c r="AB18" s="19">
        <v>113606</v>
      </c>
      <c r="AC18" s="19">
        <v>103332</v>
      </c>
      <c r="AD18" s="19">
        <v>96489</v>
      </c>
      <c r="AE18" s="19">
        <v>104866</v>
      </c>
      <c r="AF18" s="19">
        <v>84584</v>
      </c>
      <c r="AG18" s="19">
        <v>79016</v>
      </c>
      <c r="AH18" s="19">
        <v>69313</v>
      </c>
      <c r="AI18" s="19">
        <v>60831</v>
      </c>
      <c r="AJ18" s="22">
        <v>48886</v>
      </c>
      <c r="AK18" s="22">
        <v>49123</v>
      </c>
      <c r="AL18" s="22">
        <v>36698</v>
      </c>
    </row>
    <row r="19" spans="1:38" x14ac:dyDescent="0.2">
      <c r="A19" s="25" t="s">
        <v>52</v>
      </c>
      <c r="B19" s="19">
        <v>38802</v>
      </c>
      <c r="C19" s="19">
        <v>32020</v>
      </c>
      <c r="D19" s="19">
        <v>32335</v>
      </c>
      <c r="E19" s="19">
        <v>34696</v>
      </c>
      <c r="F19" s="19">
        <v>36739</v>
      </c>
      <c r="G19" s="19">
        <v>33304</v>
      </c>
      <c r="H19" s="19">
        <v>36885</v>
      </c>
      <c r="I19" s="19">
        <v>34068</v>
      </c>
      <c r="J19" s="19">
        <v>36134</v>
      </c>
      <c r="K19" s="19">
        <v>29816</v>
      </c>
      <c r="L19" s="19">
        <v>32590</v>
      </c>
      <c r="M19" s="19">
        <v>32683</v>
      </c>
      <c r="N19" s="19">
        <v>36553</v>
      </c>
      <c r="O19" s="19">
        <v>51527</v>
      </c>
      <c r="P19" s="19">
        <v>51302</v>
      </c>
      <c r="Q19" s="19">
        <v>45783</v>
      </c>
      <c r="R19" s="19">
        <v>50155</v>
      </c>
      <c r="S19" s="19">
        <v>53827</v>
      </c>
      <c r="T19" s="19">
        <v>60260</v>
      </c>
      <c r="U19" s="19">
        <v>62383</v>
      </c>
      <c r="V19" s="19">
        <v>62041</v>
      </c>
      <c r="W19" s="19">
        <v>154193</v>
      </c>
      <c r="X19" s="19">
        <v>65331</v>
      </c>
      <c r="Y19" s="19">
        <v>58683</v>
      </c>
      <c r="Z19" s="19">
        <v>55518</v>
      </c>
      <c r="AA19" s="19">
        <v>52198</v>
      </c>
      <c r="AB19" s="19">
        <v>45595</v>
      </c>
      <c r="AC19" s="19">
        <v>58219</v>
      </c>
      <c r="AD19" s="19">
        <v>47015</v>
      </c>
      <c r="AE19" s="19">
        <v>47893</v>
      </c>
      <c r="AF19" s="19">
        <v>36896</v>
      </c>
      <c r="AG19" s="19">
        <v>34318</v>
      </c>
      <c r="AH19" s="19">
        <v>31009</v>
      </c>
      <c r="AI19" s="19">
        <v>23277</v>
      </c>
      <c r="AJ19" s="22">
        <v>18136</v>
      </c>
      <c r="AK19" s="22">
        <v>20719</v>
      </c>
      <c r="AL19" s="22">
        <v>17141</v>
      </c>
    </row>
    <row r="20" spans="1:38" x14ac:dyDescent="0.2">
      <c r="A20" s="16" t="s">
        <v>10</v>
      </c>
      <c r="B20" s="20">
        <v>1129292</v>
      </c>
      <c r="C20" s="20">
        <v>1121002</v>
      </c>
      <c r="D20" s="20">
        <v>1456276</v>
      </c>
      <c r="E20" s="20">
        <v>1492354</v>
      </c>
      <c r="F20" s="20">
        <v>1340415</v>
      </c>
      <c r="G20" s="20">
        <v>1222140</v>
      </c>
      <c r="H20" s="20">
        <v>1307908</v>
      </c>
      <c r="I20" s="20">
        <v>1050387</v>
      </c>
      <c r="J20" s="20">
        <v>956538</v>
      </c>
      <c r="K20" s="20">
        <v>964926</v>
      </c>
      <c r="L20" s="20">
        <v>984346</v>
      </c>
      <c r="M20" s="20">
        <v>963180</v>
      </c>
      <c r="N20" s="20">
        <v>927580</v>
      </c>
      <c r="O20" s="20">
        <v>1067370</v>
      </c>
      <c r="P20" s="20">
        <v>806881</v>
      </c>
      <c r="Q20" s="20">
        <v>768145</v>
      </c>
      <c r="R20" s="20">
        <v>706986</v>
      </c>
      <c r="S20" s="20">
        <v>1064804</v>
      </c>
      <c r="T20" s="20">
        <v>976457</v>
      </c>
      <c r="U20" s="20">
        <v>857004</v>
      </c>
      <c r="V20" s="20">
        <v>878784</v>
      </c>
      <c r="W20" s="20">
        <v>848782</v>
      </c>
      <c r="X20" s="20">
        <v>682092</v>
      </c>
      <c r="Y20" s="20">
        <v>562676</v>
      </c>
      <c r="Z20" s="20">
        <v>474999</v>
      </c>
      <c r="AA20" s="20">
        <v>491012</v>
      </c>
      <c r="AB20" s="20">
        <v>397864</v>
      </c>
      <c r="AC20" s="20">
        <v>348968</v>
      </c>
      <c r="AD20" s="20">
        <v>349334</v>
      </c>
      <c r="AE20" s="20">
        <v>348958</v>
      </c>
      <c r="AF20" s="20">
        <v>338207</v>
      </c>
      <c r="AG20" s="20">
        <v>272143</v>
      </c>
      <c r="AH20" s="20">
        <v>276512</v>
      </c>
      <c r="AI20" s="20">
        <v>274367</v>
      </c>
      <c r="AJ20" s="23">
        <v>233757</v>
      </c>
      <c r="AK20" s="24">
        <v>191502</v>
      </c>
      <c r="AL20" s="24">
        <v>186026</v>
      </c>
    </row>
    <row r="21" spans="1:38" customFormat="1" ht="41.25" customHeight="1" x14ac:dyDescent="0.2">
      <c r="A21" s="37" t="s">
        <v>56</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row>
    <row r="22" spans="1:38" ht="29.25" customHeight="1" x14ac:dyDescent="0.2">
      <c r="A22" s="38" t="s">
        <v>57</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8" x14ac:dyDescent="0.2">
      <c r="A23" s="38" t="s">
        <v>58</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8" x14ac:dyDescent="0.2">
      <c r="D24" s="9"/>
    </row>
    <row r="25" spans="1:38" x14ac:dyDescent="0.2">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row>
    <row r="26" spans="1:38" x14ac:dyDescent="0.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1:38" x14ac:dyDescent="0.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1:38" x14ac:dyDescent="0.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1:38" x14ac:dyDescent="0.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0" spans="1:38" x14ac:dyDescent="0.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8" x14ac:dyDescent="0.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row>
    <row r="32" spans="1:38" x14ac:dyDescent="0.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row>
    <row r="33" spans="2:36" x14ac:dyDescent="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2:36" x14ac:dyDescent="0.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row>
    <row r="35" spans="2:36"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6" x14ac:dyDescent="0.2">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36"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row>
    <row r="38" spans="2:36" x14ac:dyDescent="0.2">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row>
  </sheetData>
  <mergeCells count="6">
    <mergeCell ref="A1:AJ1"/>
    <mergeCell ref="A3:AJ3"/>
    <mergeCell ref="A2:AJ2"/>
    <mergeCell ref="A21:AJ21"/>
    <mergeCell ref="A23:AJ23"/>
    <mergeCell ref="A22:AJ22"/>
  </mergeCells>
  <phoneticPr fontId="4" type="noConversion"/>
  <pageMargins left="0.75" right="0.75" top="1" bottom="1" header="0.5" footer="0.5"/>
  <pageSetup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Ludlum</dc:creator>
  <cp:lastModifiedBy>Taylor Jake C</cp:lastModifiedBy>
  <cp:lastPrinted>2019-12-04T21:37:40Z</cp:lastPrinted>
  <dcterms:created xsi:type="dcterms:W3CDTF">2007-09-26T11:11:41Z</dcterms:created>
  <dcterms:modified xsi:type="dcterms:W3CDTF">2025-03-13T21:39:59Z</dcterms:modified>
</cp:coreProperties>
</file>