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axStatsContentUpdates\2018\5 May\Statistical Services Branch\Supplemental Table\BulkUpload\"/>
    </mc:Choice>
  </mc:AlternateContent>
  <bookViews>
    <workbookView xWindow="0" yWindow="0" windowWidth="19140" windowHeight="904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20" i="1" l="1"/>
  <c r="L20" i="1"/>
  <c r="K20" i="1"/>
  <c r="J20" i="1"/>
  <c r="I20" i="1"/>
  <c r="H20" i="1"/>
  <c r="G20" i="1"/>
  <c r="F20" i="1"/>
  <c r="E20" i="1"/>
  <c r="D20" i="1"/>
  <c r="C20" i="1"/>
  <c r="B20" i="1"/>
  <c r="M15" i="1" l="1"/>
  <c r="L15" i="1"/>
  <c r="K15" i="1"/>
  <c r="J15" i="1"/>
  <c r="I15" i="1"/>
  <c r="E15" i="1" l="1"/>
  <c r="F15" i="1"/>
  <c r="G15" i="1"/>
  <c r="H15" i="1"/>
  <c r="D15" i="1" l="1"/>
  <c r="C15" i="1"/>
  <c r="B15" i="1"/>
  <c r="L10" i="1" l="1"/>
  <c r="M10" i="1"/>
  <c r="K10" i="1"/>
</calcChain>
</file>

<file path=xl/sharedStrings.xml><?xml version="1.0" encoding="utf-8"?>
<sst xmlns="http://schemas.openxmlformats.org/spreadsheetml/2006/main" count="63" uniqueCount="21">
  <si>
    <t>January</t>
  </si>
  <si>
    <t>February</t>
  </si>
  <si>
    <t>March</t>
  </si>
  <si>
    <t>April</t>
  </si>
  <si>
    <t>May</t>
  </si>
  <si>
    <t>Source: IRS BMFRAPHQ (Business Master File Received and Processed - Headquarters) Reports</t>
  </si>
  <si>
    <t>Cumulative Count</t>
  </si>
  <si>
    <t>Monthly Count</t>
  </si>
  <si>
    <t>Number of E-filed Forms 2290 (Heavy Highway Vehicle Use Tax Return)</t>
  </si>
  <si>
    <t>June</t>
  </si>
  <si>
    <t>July</t>
  </si>
  <si>
    <t>August</t>
  </si>
  <si>
    <t>September</t>
  </si>
  <si>
    <t>October</t>
  </si>
  <si>
    <t>November</t>
  </si>
  <si>
    <t>December</t>
  </si>
  <si>
    <t>Office of Research, Forecasting and Data Analysis</t>
  </si>
  <si>
    <t>January 6, 2017</t>
  </si>
  <si>
    <t>Source: IRS Business Master File</t>
  </si>
  <si>
    <t xml:space="preserve"> Internal Revenue Service, Statistics of Income Servicewide Support Section</t>
  </si>
  <si>
    <t>May 3,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</si>
</sst>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5" fontId="0" fillId="0" borderId="0" xfId="0" quotePrefix="1" applyNumberFormat="1"/>
    <xf numFmtId="3" fontId="0" fillId="0" borderId="2" xfId="0" applyNumberFormat="1" applyBorder="1" applyAlignment="1">
      <alignment horizontal="center"/>
    </xf>
    <xf numFmtId="0" fontId="0" fillId="0" borderId="3" xfId="0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D5" sqref="D5"/>
    </sheetView>
  </sheetViews>
  <sheetFormatPr defaultRowHeight="15" x14ac:dyDescent="0.25"/>
  <cols>
    <col min="1" max="1" width="23.28515625" customWidth="1"/>
    <col min="2" max="13" width="10.7109375" customWidth="1"/>
  </cols>
  <sheetData>
    <row r="1" spans="1:13" ht="15.75" x14ac:dyDescent="0.25">
      <c r="A1" s="24" t="s">
        <v>8</v>
      </c>
      <c r="B1" s="24"/>
      <c r="C1" s="24"/>
      <c r="D1" s="24"/>
      <c r="E1" s="24"/>
      <c r="F1" s="24"/>
    </row>
    <row r="2" spans="1:13" x14ac:dyDescent="0.25">
      <c r="A2" s="13"/>
      <c r="B2" s="22">
        <v>2014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x14ac:dyDescent="0.25">
      <c r="A3" s="14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8" t="s">
        <v>15</v>
      </c>
    </row>
    <row r="4" spans="1:13" x14ac:dyDescent="0.25">
      <c r="A4" s="12" t="s">
        <v>6</v>
      </c>
      <c r="B4" s="2">
        <v>13064</v>
      </c>
      <c r="C4" s="9">
        <v>28021</v>
      </c>
      <c r="D4" s="9">
        <v>45723</v>
      </c>
      <c r="E4" s="9">
        <v>64606</v>
      </c>
      <c r="F4" s="9">
        <v>75555</v>
      </c>
      <c r="G4" s="9">
        <v>87534</v>
      </c>
      <c r="H4" s="9">
        <v>129970</v>
      </c>
      <c r="I4" s="9">
        <v>197868</v>
      </c>
      <c r="J4" s="9">
        <v>240161</v>
      </c>
      <c r="K4" s="10">
        <v>260493</v>
      </c>
      <c r="L4" s="10">
        <v>275102</v>
      </c>
      <c r="M4" s="11">
        <v>291128</v>
      </c>
    </row>
    <row r="5" spans="1:13" x14ac:dyDescent="0.25">
      <c r="A5" s="3" t="s">
        <v>7</v>
      </c>
      <c r="B5" s="4">
        <v>13064</v>
      </c>
      <c r="C5" s="5">
        <v>14957</v>
      </c>
      <c r="D5" s="5">
        <v>17702</v>
      </c>
      <c r="E5" s="5">
        <v>18883</v>
      </c>
      <c r="F5" s="5">
        <v>10949</v>
      </c>
      <c r="G5" s="5">
        <v>11979</v>
      </c>
      <c r="H5" s="5">
        <v>42436</v>
      </c>
      <c r="I5" s="5">
        <v>67898</v>
      </c>
      <c r="J5" s="5">
        <v>42293</v>
      </c>
      <c r="K5" s="5">
        <v>20332</v>
      </c>
      <c r="L5" s="5">
        <v>14609</v>
      </c>
      <c r="M5" s="6">
        <v>16026</v>
      </c>
    </row>
    <row r="7" spans="1:13" x14ac:dyDescent="0.25">
      <c r="A7" s="13"/>
      <c r="B7" s="22">
        <v>2015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 x14ac:dyDescent="0.25">
      <c r="A8" s="14"/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9</v>
      </c>
      <c r="H8" s="7" t="s">
        <v>10</v>
      </c>
      <c r="I8" s="7" t="s">
        <v>11</v>
      </c>
      <c r="J8" s="7" t="s">
        <v>12</v>
      </c>
      <c r="K8" s="7" t="s">
        <v>13</v>
      </c>
      <c r="L8" s="7" t="s">
        <v>14</v>
      </c>
      <c r="M8" s="8" t="s">
        <v>15</v>
      </c>
    </row>
    <row r="9" spans="1:13" x14ac:dyDescent="0.25">
      <c r="A9" s="12" t="s">
        <v>6</v>
      </c>
      <c r="B9" s="2">
        <v>16738</v>
      </c>
      <c r="C9" s="9">
        <v>34885</v>
      </c>
      <c r="D9" s="9">
        <v>56459</v>
      </c>
      <c r="E9" s="9">
        <v>80218</v>
      </c>
      <c r="F9" s="9">
        <v>94491</v>
      </c>
      <c r="G9" s="9">
        <v>121251</v>
      </c>
      <c r="H9" s="9">
        <v>180222</v>
      </c>
      <c r="I9" s="9">
        <v>249247</v>
      </c>
      <c r="J9" s="9">
        <v>310733</v>
      </c>
      <c r="K9" s="10">
        <v>328971</v>
      </c>
      <c r="L9" s="10">
        <v>346350</v>
      </c>
      <c r="M9" s="11">
        <v>365418</v>
      </c>
    </row>
    <row r="10" spans="1:13" x14ac:dyDescent="0.25">
      <c r="A10" s="3" t="s">
        <v>7</v>
      </c>
      <c r="B10" s="4">
        <v>16738</v>
      </c>
      <c r="C10" s="5">
        <v>18147</v>
      </c>
      <c r="D10" s="5">
        <v>21574</v>
      </c>
      <c r="E10" s="5">
        <v>23759</v>
      </c>
      <c r="F10" s="5">
        <v>14273</v>
      </c>
      <c r="G10" s="5">
        <v>26760</v>
      </c>
      <c r="H10" s="5">
        <v>58971</v>
      </c>
      <c r="I10" s="5">
        <v>69025</v>
      </c>
      <c r="J10" s="5">
        <v>61486</v>
      </c>
      <c r="K10" s="5">
        <f>K9-J9</f>
        <v>18238</v>
      </c>
      <c r="L10" s="5">
        <f t="shared" ref="L10:M10" si="0">L9-K9</f>
        <v>17379</v>
      </c>
      <c r="M10" s="17">
        <f t="shared" si="0"/>
        <v>19068</v>
      </c>
    </row>
    <row r="12" spans="1:13" x14ac:dyDescent="0.25">
      <c r="A12" s="13"/>
      <c r="B12" s="22">
        <v>2016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</row>
    <row r="13" spans="1:13" x14ac:dyDescent="0.25">
      <c r="A13" s="14"/>
      <c r="B13" s="15" t="s">
        <v>0</v>
      </c>
      <c r="C13" s="15" t="s">
        <v>1</v>
      </c>
      <c r="D13" s="15" t="s">
        <v>2</v>
      </c>
      <c r="E13" s="15" t="s">
        <v>3</v>
      </c>
      <c r="F13" s="15" t="s">
        <v>4</v>
      </c>
      <c r="G13" s="15" t="s">
        <v>9</v>
      </c>
      <c r="H13" s="15" t="s">
        <v>10</v>
      </c>
      <c r="I13" s="15" t="s">
        <v>11</v>
      </c>
      <c r="J13" s="15" t="s">
        <v>12</v>
      </c>
      <c r="K13" s="15" t="s">
        <v>13</v>
      </c>
      <c r="L13" s="15" t="s">
        <v>14</v>
      </c>
      <c r="M13" s="16" t="s">
        <v>15</v>
      </c>
    </row>
    <row r="14" spans="1:13" x14ac:dyDescent="0.25">
      <c r="A14" s="12" t="s">
        <v>6</v>
      </c>
      <c r="B14" s="2">
        <v>19426</v>
      </c>
      <c r="C14" s="9">
        <v>41292</v>
      </c>
      <c r="D14" s="9">
        <v>73965</v>
      </c>
      <c r="E14" s="9">
        <v>95473</v>
      </c>
      <c r="F14" s="9">
        <v>113060</v>
      </c>
      <c r="G14" s="9">
        <v>134908</v>
      </c>
      <c r="H14" s="9">
        <v>217771</v>
      </c>
      <c r="I14" s="9">
        <v>302821</v>
      </c>
      <c r="J14" s="9">
        <v>390351</v>
      </c>
      <c r="K14" s="9">
        <v>414817</v>
      </c>
      <c r="L14" s="9">
        <v>436745</v>
      </c>
      <c r="M14" s="11">
        <v>464343</v>
      </c>
    </row>
    <row r="15" spans="1:13" x14ac:dyDescent="0.25">
      <c r="A15" s="3" t="s">
        <v>7</v>
      </c>
      <c r="B15" s="4">
        <f>B14</f>
        <v>19426</v>
      </c>
      <c r="C15" s="5">
        <f>C14-B14</f>
        <v>21866</v>
      </c>
      <c r="D15" s="5">
        <f>D14-C14</f>
        <v>32673</v>
      </c>
      <c r="E15" s="5">
        <f t="shared" ref="E15:H15" si="1">E14-D14</f>
        <v>21508</v>
      </c>
      <c r="F15" s="5">
        <f t="shared" si="1"/>
        <v>17587</v>
      </c>
      <c r="G15" s="5">
        <f t="shared" si="1"/>
        <v>21848</v>
      </c>
      <c r="H15" s="5">
        <f t="shared" si="1"/>
        <v>82863</v>
      </c>
      <c r="I15" s="5">
        <f t="shared" ref="I15" si="2">I14-H14</f>
        <v>85050</v>
      </c>
      <c r="J15" s="5">
        <f t="shared" ref="J15" si="3">J14-I14</f>
        <v>87530</v>
      </c>
      <c r="K15" s="5">
        <f t="shared" ref="K15" si="4">K14-J14</f>
        <v>24466</v>
      </c>
      <c r="L15" s="5">
        <f t="shared" ref="L15" si="5">L14-K14</f>
        <v>21928</v>
      </c>
      <c r="M15" s="6">
        <f t="shared" ref="M15" si="6">M14-L14</f>
        <v>27598</v>
      </c>
    </row>
    <row r="17" spans="1:13" x14ac:dyDescent="0.25">
      <c r="A17" s="13"/>
      <c r="B17" s="22">
        <v>2017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</row>
    <row r="18" spans="1:13" x14ac:dyDescent="0.25">
      <c r="A18" s="14"/>
      <c r="B18" s="18" t="s">
        <v>0</v>
      </c>
      <c r="C18" s="18" t="s">
        <v>1</v>
      </c>
      <c r="D18" s="18" t="s">
        <v>2</v>
      </c>
      <c r="E18" s="18" t="s">
        <v>3</v>
      </c>
      <c r="F18" s="18" t="s">
        <v>4</v>
      </c>
      <c r="G18" s="18" t="s">
        <v>9</v>
      </c>
      <c r="H18" s="18" t="s">
        <v>10</v>
      </c>
      <c r="I18" s="18" t="s">
        <v>11</v>
      </c>
      <c r="J18" s="18" t="s">
        <v>12</v>
      </c>
      <c r="K18" s="18" t="s">
        <v>13</v>
      </c>
      <c r="L18" s="18" t="s">
        <v>14</v>
      </c>
      <c r="M18" s="19" t="s">
        <v>15</v>
      </c>
    </row>
    <row r="19" spans="1:13" x14ac:dyDescent="0.25">
      <c r="A19" s="12" t="s">
        <v>6</v>
      </c>
      <c r="B19" s="2">
        <v>22341</v>
      </c>
      <c r="C19" s="9">
        <v>45259</v>
      </c>
      <c r="D19" s="9">
        <v>81867</v>
      </c>
      <c r="E19" s="9">
        <v>105829</v>
      </c>
      <c r="F19" s="9">
        <v>123445</v>
      </c>
      <c r="G19" s="9">
        <v>146630</v>
      </c>
      <c r="H19" s="9">
        <v>234189</v>
      </c>
      <c r="I19" s="9">
        <v>320269</v>
      </c>
      <c r="J19" s="9">
        <v>433770</v>
      </c>
      <c r="K19" s="9">
        <v>458204</v>
      </c>
      <c r="L19" s="9">
        <v>480567</v>
      </c>
      <c r="M19" s="11">
        <v>510027</v>
      </c>
    </row>
    <row r="20" spans="1:13" x14ac:dyDescent="0.25">
      <c r="A20" s="3" t="s">
        <v>7</v>
      </c>
      <c r="B20" s="4">
        <f>B19</f>
        <v>22341</v>
      </c>
      <c r="C20" s="5">
        <f>C19-B19</f>
        <v>22918</v>
      </c>
      <c r="D20" s="5">
        <f>D19-C19</f>
        <v>36608</v>
      </c>
      <c r="E20" s="5">
        <f t="shared" ref="E20:M20" si="7">E19-D19</f>
        <v>23962</v>
      </c>
      <c r="F20" s="5">
        <f t="shared" si="7"/>
        <v>17616</v>
      </c>
      <c r="G20" s="5">
        <f t="shared" si="7"/>
        <v>23185</v>
      </c>
      <c r="H20" s="5">
        <f t="shared" si="7"/>
        <v>87559</v>
      </c>
      <c r="I20" s="5">
        <f t="shared" si="7"/>
        <v>86080</v>
      </c>
      <c r="J20" s="5">
        <f t="shared" si="7"/>
        <v>113501</v>
      </c>
      <c r="K20" s="5">
        <f t="shared" si="7"/>
        <v>24434</v>
      </c>
      <c r="L20" s="5">
        <f t="shared" si="7"/>
        <v>22363</v>
      </c>
      <c r="M20" s="6">
        <f t="shared" si="7"/>
        <v>29460</v>
      </c>
    </row>
    <row r="21" spans="1:13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3" x14ac:dyDescent="0.25">
      <c r="A23" t="s">
        <v>5</v>
      </c>
    </row>
    <row r="24" spans="1:13" x14ac:dyDescent="0.25">
      <c r="A24" t="s">
        <v>16</v>
      </c>
    </row>
    <row r="25" spans="1:13" x14ac:dyDescent="0.25">
      <c r="A25" s="1" t="s">
        <v>17</v>
      </c>
    </row>
    <row r="27" spans="1:13" x14ac:dyDescent="0.25">
      <c r="A27" t="s">
        <v>18</v>
      </c>
    </row>
    <row r="28" spans="1:13" x14ac:dyDescent="0.25">
      <c r="A28" t="s">
        <v>19</v>
      </c>
    </row>
    <row r="29" spans="1:13" x14ac:dyDescent="0.25">
      <c r="A29" s="1" t="s">
        <v>20</v>
      </c>
    </row>
  </sheetData>
  <mergeCells count="5">
    <mergeCell ref="B17:M17"/>
    <mergeCell ref="B2:M2"/>
    <mergeCell ref="B7:M7"/>
    <mergeCell ref="B12:M12"/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Department of Treasury</cp:lastModifiedBy>
  <cp:lastPrinted>2014-06-05T12:29:33Z</cp:lastPrinted>
  <dcterms:created xsi:type="dcterms:W3CDTF">2014-06-05T11:17:50Z</dcterms:created>
  <dcterms:modified xsi:type="dcterms:W3CDTF">2018-05-15T14:50:04Z</dcterms:modified>
</cp:coreProperties>
</file>